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ОБРАЗАЦ 3" sheetId="1" r:id="rId1"/>
    <sheet name="ОБРАЗАЦ 3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<sst xmlns="http://schemas.openxmlformats.org/spreadsheetml/2006/main" count="207" uniqueCount="93">
  <si>
    <t>Koличина</t>
  </si>
  <si>
    <t>Процењена вредност</t>
  </si>
  <si>
    <t>Број партије</t>
  </si>
  <si>
    <t>Назив производа</t>
  </si>
  <si>
    <t>Јединица мере</t>
  </si>
  <si>
    <t>ПОПУЊАВА ПОНУЂАЧ</t>
  </si>
  <si>
    <t>ОБРАЗАЦ ПОНУДЕ</t>
  </si>
  <si>
    <t>Прилог: 3.</t>
  </si>
  <si>
    <t>Наручилац: КБЦ "Др.Драгиша Мишовић -Дедиње",Београд, ул. Хероја Милана Тепића бр. 1</t>
  </si>
  <si>
    <t>ПОНУДУ ДАЈЕМ:</t>
  </si>
  <si>
    <t>а) самостално;</t>
  </si>
  <si>
    <t>б) са подизвођачем;</t>
  </si>
  <si>
    <t>2. део предмета набавке  који се поверава подизвођачу___________________________</t>
  </si>
  <si>
    <t>в) као заједничку понуду.</t>
  </si>
  <si>
    <t>1. проценат укупне вредности набавке који се поверава  подизвођачу _________________________</t>
  </si>
  <si>
    <t>Број и датум доношења решења о издавању дозволе за стављање у промет лека</t>
  </si>
  <si>
    <t>Паковање</t>
  </si>
  <si>
    <t>Комерцијални назив производа</t>
  </si>
  <si>
    <t>Произвођач</t>
  </si>
  <si>
    <t>ЛИНК- решење о издавању дозволе за стављање у промет лека</t>
  </si>
  <si>
    <t>Потпис понуђача</t>
  </si>
  <si>
    <t>________________________</t>
  </si>
  <si>
    <t>___________________________</t>
  </si>
  <si>
    <t>Наручилац: КБЦ "Др.Драгиша Мишовић -Дедиње", Београд, ул. Хероја Милана Тепића бр. 1</t>
  </si>
  <si>
    <t>Прилог: 3а.</t>
  </si>
  <si>
    <t>Висина стопе пореза 10% или 20%</t>
  </si>
  <si>
    <t>Цена по јединици мере (без ПДВ-а)</t>
  </si>
  <si>
    <t>Укупна вредност без ПДВ-а (5x7)</t>
  </si>
  <si>
    <t>Укупна вредност са ПДВ-ом (5x7 + ПДВ)</t>
  </si>
  <si>
    <t>ОБРАЗАЦ ПОНУДЕ СА СТРУКТУРОМ ЦЕНЕ</t>
  </si>
  <si>
    <t>Страна: 27</t>
  </si>
  <si>
    <t>Напомена</t>
  </si>
  <si>
    <t>Предмет понуде: Јавна набавка -Лекови ван Листе лекова РФЗО регистровани и нерегистровани лекови, лекови са Д листе лекова РФЗО и галенски лекови (поступак број: 13/20)</t>
  </si>
  <si>
    <r>
      <rPr>
        <b/>
        <sz val="10"/>
        <rFont val="Arial Narrow"/>
        <family val="2"/>
      </rPr>
      <t xml:space="preserve">РОК ПЛАЋАЊА: </t>
    </r>
    <r>
      <rPr>
        <i/>
        <sz val="10"/>
        <rFont val="Arial Narrow"/>
        <family val="2"/>
      </rPr>
      <t>Наручилац ће извршити плаћање у року од 90 дана од дана извршене испоруке добара и достављене фактуре, односно у року од 60 дана од дана испоруке добара и достављене фактуре уколико је добављач корисник јавних средстава.</t>
    </r>
  </si>
  <si>
    <t>calcium gluconate, injekcija 10% a 10 ml</t>
  </si>
  <si>
    <t xml:space="preserve">magnesium sulfate, infuzija 20% </t>
  </si>
  <si>
    <t>glucose, rastvor za infuziju 50%</t>
  </si>
  <si>
    <t>phenilephrin, injekcija 10 mg/ml</t>
  </si>
  <si>
    <t>adrenalin hidrohlorid (epinefrin) rastvor za injekciju 1mg/ml</t>
  </si>
  <si>
    <t>hidrokortizon, tableta 10mg</t>
  </si>
  <si>
    <t>ampicilin, sulbaktam, prašak za rastvor za injekciju 1000 mg + 500 mg</t>
  </si>
  <si>
    <t>rifampicin, kapsula ili tableta 150 mg</t>
  </si>
  <si>
    <t>ketamin, injekcija 50 mg/1 ml</t>
  </si>
  <si>
    <t>levomepromazin, tableta 100 mg</t>
  </si>
  <si>
    <t>litijum karbonat, kapsula ili tableta 300mg</t>
  </si>
  <si>
    <t>klomipramin, rastvor za injekciju 25mg/2mL</t>
  </si>
  <si>
    <t>aminofilin, rastvor za injekciju/infuziju 250mg/10ml</t>
  </si>
  <si>
    <t>aminofilin, rastvor za injekciju/infuziju 240mg/10ml</t>
  </si>
  <si>
    <t>naloxon, hydrochloride injekcija 0,4 mg/ml</t>
  </si>
  <si>
    <t>metyrapone, kapsule 250mg</t>
  </si>
  <si>
    <t>atenuirani bacili Mycobacterium bovis, soj BCG° prašak za intravezikalni rastvor</t>
  </si>
  <si>
    <t>tirofiban, koncentrat za rastvor za infuziju 0.25mg/ml a 50ml</t>
  </si>
  <si>
    <t>alergeni polena drveća (hemijski modifikovani, adsorbovani na L-tirozin),  suspenzija za injekciju; 2000s.j./0.5mL; napunjen injekcioni špric, 3x0.5mL</t>
  </si>
  <si>
    <t>alergeni polena drveća (hemijski modifikovani, adsorbovani na L-tirozin), suspenzija za injekciju; 300s.j/0.5mL+800s.j./0.5mL+2000s.j./0.5mL; napunjen injekcioni špric, 3x0.5mL</t>
  </si>
  <si>
    <t>alergeni polena trava (hemijski modifikovani, adsorbovani na L-tirozin),  suspenzija za injekciju; 2000s.j./0.5mL; napunjen injekcioni špric, 3x0.5mL</t>
  </si>
  <si>
    <t>alergeni polena trava (hemijski modifikovani, adsorbovani na L-tirozin),  suspenzija za injekciju; 300s.j/0.5mL+800s.j./0.5mL+2000s.j./0.5mL; napunjen injekcioni špric, 3x0.5mL</t>
  </si>
  <si>
    <t>acetilsalicilna kiselina, tablete ili gastrorezistentne tablete 75mg</t>
  </si>
  <si>
    <t>acetilsalicilna kiselina, tablete ili gastrorezistentne tablete 100mg</t>
  </si>
  <si>
    <t xml:space="preserve">effedrina chloridato, rastvor za injekciju 25mg/1ml </t>
  </si>
  <si>
    <t>adenosin, rastvor za injekciju/infuziju 5mg/ml</t>
  </si>
  <si>
    <t>deksmedetomidine, koncentrat za rastvor za infuziju 100mcg/ml a 2ml</t>
  </si>
  <si>
    <t xml:space="preserve">biperiden hydrochloride, rastvor za injekciju 5mg/ml </t>
  </si>
  <si>
    <t>litijum hlorid, rastvor za injekciju 0,15mmol/ml  a 10ml</t>
  </si>
  <si>
    <t>Natrii chloridi concentratum ad infundibile 10%</t>
  </si>
  <si>
    <t>Aethacridini lactatis solutio 0.1%;  veličina pakovanja do 500ml</t>
  </si>
  <si>
    <t>Acidi borici solutio 3%, veličina pakovanja do 1000ml</t>
  </si>
  <si>
    <t>Jodi solutio aquosa,  veličina pakovanja do 100ml</t>
  </si>
  <si>
    <t>Unquentum pro infantibus aquosum; veličina pakovanja do 200g</t>
  </si>
  <si>
    <t>Magnezijum sulfat (gorka so) a 10gr</t>
  </si>
  <si>
    <t>Glukoza pulvis a 75mg</t>
  </si>
  <si>
    <r>
      <rPr>
        <b/>
        <sz val="10"/>
        <rFont val="Arial Narrow"/>
        <family val="2"/>
      </rPr>
      <t>РОК ВАЖЕЊА ПОНУДЕ:</t>
    </r>
    <r>
      <rPr>
        <sz val="10"/>
        <rFont val="Arial Narrow"/>
        <family val="2"/>
      </rPr>
      <t>__________________</t>
    </r>
    <r>
      <rPr>
        <i/>
        <sz val="10"/>
        <rFont val="Arial Narrow"/>
        <family val="2"/>
      </rPr>
      <t>_(Наручилац ће одбити као неприхватљиве понуде чији је рок важења краћи од предвиђеног рока од 60 дана од дана отварања понуда)</t>
    </r>
  </si>
  <si>
    <t>/</t>
  </si>
  <si>
    <r>
      <rPr>
        <b/>
        <sz val="11"/>
        <color indexed="8"/>
        <rFont val="Arial Narrow"/>
        <family val="2"/>
      </rPr>
      <t>Напомена:</t>
    </r>
    <r>
      <rPr>
        <sz val="11"/>
        <color indexed="8"/>
        <rFont val="Arial Narrow"/>
        <family val="2"/>
      </rPr>
      <t xml:space="preserve"> </t>
    </r>
  </si>
  <si>
    <t>Обавезно је уписивање броја решења (дозволе) за стављање у промет (за оне ставке које подлежу обавези регистровања), комерцијалног назива - заштићеног имена, произвођача и паковања за партије које се нуде у горе наведеној табели;</t>
  </si>
  <si>
    <t>Понудe које не садрже горе захтеване податке, може бити одбијена као неприхватљива!</t>
  </si>
  <si>
    <t>За нерегистроване лекове:Изабрани понуђач је у обавези да приликом сваке појединачне испоруке достави наручиоцу уверење о квалитету АТЕСТ за понуђени лек.</t>
  </si>
  <si>
    <t xml:space="preserve">                     Датум:</t>
  </si>
  <si>
    <t>Понуђач мора да попуни образац  и потпише, чиме потврђује да су тачни подаци који су у истом наведени</t>
  </si>
  <si>
    <t>Страна: 28</t>
  </si>
  <si>
    <t>Страна: 29</t>
  </si>
  <si>
    <t>Страна: 30</t>
  </si>
  <si>
    <t>dezmopresin injekcija 20 mcg/1ml</t>
  </si>
  <si>
    <t>natrijum nitroprusid injekcija  50 mg</t>
  </si>
  <si>
    <t>levosimendan koncentrat za rastvor za infuziju; 2.5mg/mL 1x5mL</t>
  </si>
  <si>
    <t>natrijum-glicerofosfat pentahidrat 306.1mg, koncentrat za rastvor za infuziju a 20ml</t>
  </si>
  <si>
    <t>argipressin (sintetski vazopresin), rastvor za injekciju, 20ij/ml</t>
  </si>
  <si>
    <t>milrinone laktat, rastvor za injekcije, 1mg/ml a 10ml</t>
  </si>
  <si>
    <t>За регистроване лекове партија од 20 до 26: Уз овај образац ПОНУЂАЧ је дужан да достави копије решења (дозволе) за стављање лека у промет,  односно за упис добара у Регистар лекова који се води код АЛИМС, за свако појединачно добро које је предмет понуде. У достављеном решењу АЛИМС-а потребно је означити понуђено добро редним бројем партије/ставке у оквиру које се исто нуди.</t>
  </si>
  <si>
    <r>
      <rPr>
        <b/>
        <sz val="10"/>
        <rFont val="Arial Narrow"/>
        <family val="2"/>
      </rPr>
      <t xml:space="preserve">РОК ИСПОРУКЕ ЗА ПАРТИЈЕ БР. 20, 21, 22, 23 , 24, 25, 26, 27, 37, 38, 39, 40, 41, 42 и 43 </t>
    </r>
    <r>
      <rPr>
        <sz val="10"/>
        <rFont val="Arial Narrow"/>
        <family val="2"/>
      </rPr>
      <t>: ____________</t>
    </r>
    <r>
      <rPr>
        <i/>
        <sz val="10"/>
        <rFont val="Arial Narrow"/>
        <family val="2"/>
      </rPr>
      <t xml:space="preserve"> (Наручилац захтева да испорука буде сукцесивна, а рок испоруке не може бити краћи од 1 сатa, нити дужи од 24 сата од пријема захтева наручиоца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</si>
  <si>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 Narrow"/>
        <family val="2"/>
      </rPr>
      <t xml:space="preserve">РОК ИСПОРУКЕ ЗА ПАРТИЈЕ БР. 1, 2, 3, 4, 5, 6, 7, 8, 9, 10, 11, 12, 13, 14, 15, 16, 17, 18, 19, 25, 26, 27, 28, 29 и 30: </t>
    </r>
    <r>
      <rPr>
        <sz val="10"/>
        <rFont val="Arial Narrow"/>
        <family val="2"/>
      </rPr>
      <t>_</t>
    </r>
    <r>
      <rPr>
        <i/>
        <sz val="10"/>
        <rFont val="Arial Narrow"/>
        <family val="2"/>
      </rPr>
      <t>_____________________________________________________ (Наручилац захтева да испорука буде сукцесивна, а рок испоруке не може бити дужи од 30 дана од дана добијања сагласности за увоз од стране АЛИМС-а)</t>
    </r>
  </si>
  <si>
    <r>
      <rPr>
        <b/>
        <sz val="10"/>
        <rFont val="Arial Narrow"/>
        <family val="2"/>
      </rPr>
      <t>РОК ИСПОРУКЕ ЗА ПАРТИЈУ БР. 37</t>
    </r>
    <r>
      <rPr>
        <sz val="10"/>
        <rFont val="Arial Narrow"/>
        <family val="2"/>
      </rPr>
      <t xml:space="preserve"> : _______________________________________________________ (Наручилац захтева да испорука буде сукцесивна, а рок испоруке не може бити краћи од 1 сатa, нити дужи од 24 сата од пријема захтева наручиоца  ако је понуђено добро галенски лек или  наручилац захтева да испорука буде сукцесивна, а рок испоруке не може бити дужи од 30 дана од дана добијања сагласности за увоз од стране АЛИМС-а, ако понуђено добро није галенски лек)</t>
    </r>
  </si>
  <si>
    <t xml:space="preserve"> За галенске лекове партија од 37 до 43 (осим за патију 37 уколико понуђено добро није галенски лек): Понуђач треба да достави дозволу надлежног органа за израду галенских лекова </t>
  </si>
  <si>
    <t>chlorpromazine hydrochloride, rastvor za injekciju 25mg/2ml ili 50mg/2ml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</si>
</sst>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4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0"/>
      <name val="Arial Narrow"/>
      <family val="2"/>
    </font>
    <font>
      <b/>
      <i/>
      <sz val="10"/>
      <color indexed="10"/>
      <name val="Arial Narrow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0"/>
      <color indexed="63"/>
      <name val="Arial Narrow"/>
      <family val="2"/>
    </font>
    <font>
      <b/>
      <sz val="18"/>
      <color indexed="17"/>
      <name val="Arial Narrow"/>
      <family val="2"/>
    </font>
    <font>
      <b/>
      <sz val="14"/>
      <color indexed="5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  <font>
      <sz val="7"/>
      <color theme="1"/>
      <name val="Calibri"/>
      <family val="2"/>
    </font>
    <font>
      <sz val="7"/>
      <color theme="1"/>
      <name val="Arial Narrow"/>
      <family val="2"/>
    </font>
    <font>
      <sz val="10"/>
      <color rgb="FF1B1B1B"/>
      <name val="Arial Narrow"/>
      <family val="2"/>
    </font>
    <font>
      <sz val="10"/>
      <color rgb="FF000000"/>
      <name val="Arial Narrow"/>
      <family val="2"/>
    </font>
    <font>
      <b/>
      <sz val="18"/>
      <color rgb="FF00B050"/>
      <name val="Arial Narrow"/>
      <family val="2"/>
    </font>
    <font>
      <b/>
      <sz val="14"/>
      <color rgb="FF92D050"/>
      <name val="Arial Narrow"/>
      <family val="2"/>
    </font>
    <font>
      <sz val="10"/>
      <color rgb="FFFF0000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17" borderId="0" applyNumberFormat="0" applyBorder="0" applyAlignment="0" applyProtection="0"/>
    <xf numFmtId="0" fontId="0" fillId="27" borderId="0" applyNumberFormat="0" applyBorder="0" applyAlignment="0" applyProtection="0"/>
    <xf numFmtId="0" fontId="17" fillId="19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0" fillId="32" borderId="0" applyNumberFormat="0" applyBorder="0" applyAlignment="0" applyProtection="0"/>
    <xf numFmtId="0" fontId="17" fillId="33" borderId="0" applyNumberFormat="0" applyBorder="0" applyAlignment="0" applyProtection="0"/>
    <xf numFmtId="0" fontId="46" fillId="34" borderId="0" applyNumberFormat="0" applyBorder="0" applyAlignment="0" applyProtection="0"/>
    <xf numFmtId="0" fontId="17" fillId="35" borderId="0" applyNumberFormat="0" applyBorder="0" applyAlignment="0" applyProtection="0"/>
    <xf numFmtId="0" fontId="46" fillId="36" borderId="0" applyNumberFormat="0" applyBorder="0" applyAlignment="0" applyProtection="0"/>
    <xf numFmtId="0" fontId="17" fillId="37" borderId="0" applyNumberFormat="0" applyBorder="0" applyAlignment="0" applyProtection="0"/>
    <xf numFmtId="0" fontId="46" fillId="38" borderId="0" applyNumberFormat="0" applyBorder="0" applyAlignment="0" applyProtection="0"/>
    <xf numFmtId="0" fontId="17" fillId="39" borderId="0" applyNumberFormat="0" applyBorder="0" applyAlignment="0" applyProtection="0"/>
    <xf numFmtId="0" fontId="46" fillId="40" borderId="0" applyNumberFormat="0" applyBorder="0" applyAlignment="0" applyProtection="0"/>
    <xf numFmtId="0" fontId="17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31" borderId="0" applyNumberFormat="0" applyBorder="0" applyAlignment="0" applyProtection="0"/>
    <xf numFmtId="0" fontId="46" fillId="42" borderId="0" applyNumberFormat="0" applyBorder="0" applyAlignment="0" applyProtection="0"/>
    <xf numFmtId="0" fontId="17" fillId="43" borderId="0" applyNumberFormat="0" applyBorder="0" applyAlignment="0" applyProtection="0"/>
    <xf numFmtId="0" fontId="47" fillId="44" borderId="0" applyNumberFormat="0" applyBorder="0" applyAlignment="0" applyProtection="0"/>
    <xf numFmtId="0" fontId="18" fillId="5" borderId="0" applyNumberFormat="0" applyBorder="0" applyAlignment="0" applyProtection="0"/>
    <xf numFmtId="0" fontId="48" fillId="45" borderId="1" applyNumberFormat="0" applyAlignment="0" applyProtection="0"/>
    <xf numFmtId="0" fontId="19" fillId="46" borderId="2" applyNumberFormat="0" applyAlignment="0" applyProtection="0"/>
    <xf numFmtId="0" fontId="49" fillId="47" borderId="3" applyNumberFormat="0" applyAlignment="0" applyProtection="0"/>
    <xf numFmtId="0" fontId="2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22" fillId="7" borderId="0" applyNumberFormat="0" applyBorder="0" applyAlignment="0" applyProtection="0"/>
    <xf numFmtId="0" fontId="52" fillId="0" borderId="5" applyNumberFormat="0" applyFill="0" applyAlignment="0" applyProtection="0"/>
    <xf numFmtId="0" fontId="29" fillId="0" borderId="6" applyNumberFormat="0" applyFill="0" applyAlignment="0" applyProtection="0"/>
    <xf numFmtId="0" fontId="53" fillId="0" borderId="7" applyNumberFormat="0" applyFill="0" applyAlignment="0" applyProtection="0"/>
    <xf numFmtId="0" fontId="30" fillId="0" borderId="8" applyNumberFormat="0" applyFill="0" applyAlignment="0" applyProtection="0"/>
    <xf numFmtId="0" fontId="54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50" borderId="1" applyNumberFormat="0" applyAlignment="0" applyProtection="0"/>
    <xf numFmtId="0" fontId="23" fillId="13" borderId="2" applyNumberFormat="0" applyAlignment="0" applyProtection="0"/>
    <xf numFmtId="0" fontId="56" fillId="0" borderId="11" applyNumberFormat="0" applyFill="0" applyAlignment="0" applyProtection="0"/>
    <xf numFmtId="0" fontId="24" fillId="0" borderId="12" applyNumberFormat="0" applyFill="0" applyAlignment="0" applyProtection="0"/>
    <xf numFmtId="0" fontId="57" fillId="51" borderId="0" applyNumberFormat="0" applyBorder="0" applyAlignment="0" applyProtection="0"/>
    <xf numFmtId="0" fontId="25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59" fillId="45" borderId="15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27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6" fillId="55" borderId="19" xfId="0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vertical="center"/>
    </xf>
    <xf numFmtId="0" fontId="63" fillId="0" borderId="19" xfId="0" applyFont="1" applyBorder="1" applyAlignment="1">
      <alignment/>
    </xf>
    <xf numFmtId="3" fontId="5" fillId="0" borderId="19" xfId="105" applyNumberFormat="1" applyFont="1" applyFill="1" applyBorder="1" applyAlignment="1">
      <alignment horizontal="center" vertical="center"/>
      <protection/>
    </xf>
    <xf numFmtId="4" fontId="5" fillId="0" borderId="19" xfId="105" applyNumberFormat="1" applyFont="1" applyFill="1" applyBorder="1" applyAlignment="1">
      <alignment vertical="center"/>
      <protection/>
    </xf>
    <xf numFmtId="2" fontId="6" fillId="55" borderId="19" xfId="0" applyNumberFormat="1" applyFont="1" applyFill="1" applyBorder="1" applyAlignment="1">
      <alignment horizontal="center" vertical="center" wrapText="1"/>
    </xf>
    <xf numFmtId="3" fontId="7" fillId="55" borderId="19" xfId="0" applyNumberFormat="1" applyFont="1" applyFill="1" applyBorder="1" applyAlignment="1">
      <alignment horizontal="center" vertical="center"/>
    </xf>
    <xf numFmtId="4" fontId="7" fillId="55" borderId="19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" fontId="7" fillId="56" borderId="19" xfId="0" applyNumberFormat="1" applyFont="1" applyFill="1" applyBorder="1" applyAlignment="1">
      <alignment horizontal="center" vertical="center"/>
    </xf>
    <xf numFmtId="4" fontId="7" fillId="56" borderId="19" xfId="0" applyNumberFormat="1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9" xfId="105" applyFont="1" applyFill="1" applyBorder="1" applyAlignment="1">
      <alignment horizontal="center" vertical="center"/>
      <protection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3" fontId="8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20" borderId="19" xfId="0" applyFont="1" applyFill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3" fontId="5" fillId="20" borderId="20" xfId="0" applyNumberFormat="1" applyFont="1" applyFill="1" applyBorder="1" applyAlignment="1">
      <alignment horizontal="center" vertical="center" wrapText="1"/>
    </xf>
    <xf numFmtId="4" fontId="5" fillId="20" borderId="20" xfId="0" applyNumberFormat="1" applyFont="1" applyFill="1" applyBorder="1" applyAlignment="1">
      <alignment horizontal="center" vertical="center" wrapText="1"/>
    </xf>
    <xf numFmtId="0" fontId="65" fillId="20" borderId="19" xfId="0" applyFont="1" applyFill="1" applyBorder="1" applyAlignment="1">
      <alignment horizontal="center" vertical="center"/>
    </xf>
    <xf numFmtId="0" fontId="65" fillId="20" borderId="19" xfId="0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0" fontId="6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8" fillId="55" borderId="19" xfId="0" applyNumberFormat="1" applyFont="1" applyFill="1" applyBorder="1" applyAlignment="1">
      <alignment horizontal="center" vertical="center"/>
    </xf>
    <xf numFmtId="3" fontId="8" fillId="56" borderId="19" xfId="0" applyNumberFormat="1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0" fontId="15" fillId="20" borderId="19" xfId="0" applyFont="1" applyFill="1" applyBorder="1" applyAlignment="1">
      <alignment horizontal="center" vertical="center" wrapText="1"/>
    </xf>
    <xf numFmtId="0" fontId="16" fillId="20" borderId="19" xfId="0" applyFont="1" applyFill="1" applyBorder="1" applyAlignment="1">
      <alignment horizontal="center" vertical="center" wrapText="1"/>
    </xf>
    <xf numFmtId="3" fontId="16" fillId="20" borderId="19" xfId="0" applyNumberFormat="1" applyFont="1" applyFill="1" applyBorder="1" applyAlignment="1">
      <alignment horizontal="center" vertical="center" wrapText="1"/>
    </xf>
    <xf numFmtId="0" fontId="16" fillId="20" borderId="19" xfId="0" applyNumberFormat="1" applyFont="1" applyFill="1" applyBorder="1" applyAlignment="1">
      <alignment horizontal="center" vertical="center" wrapText="1"/>
    </xf>
    <xf numFmtId="0" fontId="69" fillId="20" borderId="19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56" borderId="19" xfId="0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8" fillId="56" borderId="19" xfId="0" applyFont="1" applyFill="1" applyBorder="1" applyAlignment="1">
      <alignment vertical="center" wrapText="1"/>
    </xf>
    <xf numFmtId="3" fontId="6" fillId="56" borderId="19" xfId="0" applyNumberFormat="1" applyFont="1" applyFill="1" applyBorder="1" applyAlignment="1">
      <alignment horizontal="center" vertical="center"/>
    </xf>
    <xf numFmtId="0" fontId="70" fillId="0" borderId="19" xfId="0" applyFont="1" applyBorder="1" applyAlignment="1">
      <alignment vertical="center" wrapText="1"/>
    </xf>
    <xf numFmtId="0" fontId="70" fillId="57" borderId="19" xfId="0" applyFont="1" applyFill="1" applyBorder="1" applyAlignment="1">
      <alignment horizontal="left" vertical="center" wrapText="1"/>
    </xf>
    <xf numFmtId="3" fontId="8" fillId="56" borderId="19" xfId="0" applyNumberFormat="1" applyFont="1" applyFill="1" applyBorder="1" applyAlignment="1">
      <alignment vertical="center" wrapText="1"/>
    </xf>
    <xf numFmtId="0" fontId="8" fillId="56" borderId="19" xfId="0" applyFont="1" applyFill="1" applyBorder="1" applyAlignment="1">
      <alignment vertical="center"/>
    </xf>
    <xf numFmtId="0" fontId="71" fillId="56" borderId="19" xfId="0" applyFont="1" applyFill="1" applyBorder="1" applyAlignment="1">
      <alignment vertical="center" wrapText="1"/>
    </xf>
    <xf numFmtId="0" fontId="6" fillId="56" borderId="19" xfId="0" applyFont="1" applyFill="1" applyBorder="1" applyAlignment="1">
      <alignment vertical="center"/>
    </xf>
    <xf numFmtId="4" fontId="8" fillId="0" borderId="19" xfId="0" applyNumberFormat="1" applyFont="1" applyBorder="1" applyAlignment="1">
      <alignment horizontal="center" vertical="center"/>
    </xf>
    <xf numFmtId="4" fontId="8" fillId="56" borderId="19" xfId="0" applyNumberFormat="1" applyFont="1" applyFill="1" applyBorder="1" applyAlignment="1">
      <alignment horizontal="center" vertical="center"/>
    </xf>
    <xf numFmtId="4" fontId="6" fillId="56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2" fillId="55" borderId="19" xfId="0" applyFont="1" applyFill="1" applyBorder="1" applyAlignment="1">
      <alignment horizontal="center" vertical="center"/>
    </xf>
    <xf numFmtId="3" fontId="73" fillId="0" borderId="19" xfId="0" applyNumberFormat="1" applyFont="1" applyBorder="1" applyAlignment="1">
      <alignment horizontal="center" vertical="center"/>
    </xf>
    <xf numFmtId="4" fontId="2" fillId="20" borderId="19" xfId="0" applyNumberFormat="1" applyFont="1" applyFill="1" applyBorder="1" applyAlignment="1">
      <alignment horizontal="center" vertical="center" wrapText="1"/>
    </xf>
    <xf numFmtId="0" fontId="6" fillId="0" borderId="21" xfId="94" applyFont="1" applyBorder="1" applyAlignment="1">
      <alignment horizontal="left" vertical="center" wrapText="1"/>
      <protection/>
    </xf>
    <xf numFmtId="0" fontId="6" fillId="0" borderId="22" xfId="94" applyFont="1" applyBorder="1" applyAlignment="1">
      <alignment horizontal="left" vertical="center" wrapText="1"/>
      <protection/>
    </xf>
    <xf numFmtId="0" fontId="6" fillId="0" borderId="23" xfId="94" applyFont="1" applyBorder="1" applyAlignment="1">
      <alignment horizontal="left" vertical="center" wrapText="1"/>
      <protection/>
    </xf>
    <xf numFmtId="2" fontId="6" fillId="0" borderId="19" xfId="94" applyNumberFormat="1" applyFont="1" applyBorder="1" applyAlignment="1">
      <alignment vertical="center" wrapText="1"/>
      <protection/>
    </xf>
    <xf numFmtId="0" fontId="6" fillId="0" borderId="19" xfId="94" applyFont="1" applyBorder="1" applyAlignment="1">
      <alignment vertical="center" wrapText="1"/>
      <protection/>
    </xf>
    <xf numFmtId="0" fontId="64" fillId="20" borderId="19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3" fontId="2" fillId="20" borderId="19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  <xf numFmtId="3" fontId="74" fillId="56" borderId="19" xfId="0" applyNumberFormat="1" applyFont="1" applyFill="1" applyBorder="1" applyAlignment="1">
      <alignment vertical="center" wrapText="1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Currency 2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2" xfId="96"/>
    <cellStyle name="Normal 13" xfId="97"/>
    <cellStyle name="Normal 2" xfId="98"/>
    <cellStyle name="Normal 2 2" xfId="99"/>
    <cellStyle name="Normal 2 2 2" xfId="100"/>
    <cellStyle name="Normal 2 2 3" xfId="101"/>
    <cellStyle name="Normal 3" xfId="102"/>
    <cellStyle name="Normal 3 2" xfId="103"/>
    <cellStyle name="Normal 4" xfId="104"/>
    <cellStyle name="Normal 5" xfId="105"/>
    <cellStyle name="Normal 5 2" xfId="106"/>
    <cellStyle name="Normal 6" xfId="107"/>
    <cellStyle name="Normal 7" xfId="108"/>
    <cellStyle name="Normal 8" xfId="109"/>
    <cellStyle name="Normal 9" xfId="110"/>
    <cellStyle name="Normalan 2" xfId="111"/>
    <cellStyle name="Note" xfId="112"/>
    <cellStyle name="Note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186\JavneNabavke\Users\Dr%20Zivanovic\Downloads\JN%2002.2020.%20lekovi%20D,%20van%20liste%20KONACNO%20redovn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N februar 2020."/>
    </sheetNames>
    <sheetDataSet>
      <sheetData sheetId="0">
        <row r="3">
          <cell r="C3" t="str">
            <v>ampula</v>
          </cell>
          <cell r="D3">
            <v>6500</v>
          </cell>
          <cell r="E3">
            <v>210000</v>
          </cell>
        </row>
        <row r="4">
          <cell r="C4" t="str">
            <v>ml</v>
          </cell>
          <cell r="E4">
            <v>120000</v>
          </cell>
        </row>
        <row r="5">
          <cell r="C5" t="str">
            <v>boca</v>
          </cell>
          <cell r="D5">
            <v>500</v>
          </cell>
          <cell r="E5">
            <v>150000</v>
          </cell>
        </row>
        <row r="6">
          <cell r="C6" t="str">
            <v>ampula</v>
          </cell>
          <cell r="D6">
            <v>500</v>
          </cell>
          <cell r="E6">
            <v>500000</v>
          </cell>
        </row>
        <row r="7">
          <cell r="C7" t="str">
            <v>ampula</v>
          </cell>
          <cell r="D7">
            <v>4000</v>
          </cell>
          <cell r="E7">
            <v>135000</v>
          </cell>
        </row>
        <row r="8">
          <cell r="C8" t="str">
            <v>ampula</v>
          </cell>
          <cell r="D8">
            <v>100</v>
          </cell>
          <cell r="E8">
            <v>160000</v>
          </cell>
        </row>
        <row r="9">
          <cell r="C9" t="str">
            <v>tableta</v>
          </cell>
          <cell r="D9">
            <v>360</v>
          </cell>
          <cell r="E9">
            <v>15000</v>
          </cell>
        </row>
        <row r="10">
          <cell r="C10" t="str">
            <v>ampula</v>
          </cell>
          <cell r="D10">
            <v>400</v>
          </cell>
          <cell r="E10">
            <v>140000</v>
          </cell>
        </row>
        <row r="11">
          <cell r="C11" t="str">
            <v>kapsula/tableta</v>
          </cell>
          <cell r="D11">
            <v>1500</v>
          </cell>
          <cell r="E11">
            <v>10000</v>
          </cell>
        </row>
        <row r="12">
          <cell r="C12" t="str">
            <v>ampula</v>
          </cell>
          <cell r="D12">
            <v>100</v>
          </cell>
          <cell r="E12">
            <v>300000</v>
          </cell>
        </row>
        <row r="13">
          <cell r="C13" t="str">
            <v>tableta</v>
          </cell>
          <cell r="D13">
            <v>1200</v>
          </cell>
          <cell r="E13">
            <v>25000</v>
          </cell>
        </row>
        <row r="14">
          <cell r="C14" t="str">
            <v>kapsula/tableta</v>
          </cell>
          <cell r="D14">
            <v>3000</v>
          </cell>
          <cell r="E14">
            <v>30000</v>
          </cell>
        </row>
        <row r="15">
          <cell r="C15" t="str">
            <v>ampula</v>
          </cell>
          <cell r="D15">
            <v>1000</v>
          </cell>
          <cell r="E15">
            <v>30000</v>
          </cell>
        </row>
        <row r="16">
          <cell r="C16" t="str">
            <v>ampula</v>
          </cell>
          <cell r="D16">
            <v>5000</v>
          </cell>
          <cell r="E16">
            <v>150000</v>
          </cell>
        </row>
        <row r="17">
          <cell r="C17" t="str">
            <v>ampula</v>
          </cell>
          <cell r="D17">
            <v>5000</v>
          </cell>
          <cell r="E17">
            <v>150000</v>
          </cell>
        </row>
        <row r="18">
          <cell r="C18" t="str">
            <v>ampula</v>
          </cell>
          <cell r="D18">
            <v>360</v>
          </cell>
          <cell r="E18">
            <v>50000</v>
          </cell>
        </row>
        <row r="19">
          <cell r="C19" t="str">
            <v>kapsula </v>
          </cell>
          <cell r="D19">
            <v>120</v>
          </cell>
          <cell r="E19">
            <v>150000</v>
          </cell>
        </row>
        <row r="20">
          <cell r="C20" t="str">
            <v>ampula</v>
          </cell>
          <cell r="D20">
            <v>20</v>
          </cell>
          <cell r="E20">
            <v>200000</v>
          </cell>
        </row>
        <row r="21">
          <cell r="C21" t="str">
            <v>ampula</v>
          </cell>
          <cell r="D21">
            <v>240</v>
          </cell>
          <cell r="E21">
            <v>2300000</v>
          </cell>
        </row>
        <row r="22">
          <cell r="C22" t="str">
            <v>bočica</v>
          </cell>
          <cell r="D22">
            <v>100</v>
          </cell>
          <cell r="E22">
            <v>1829620</v>
          </cell>
        </row>
        <row r="23">
          <cell r="C23" t="str">
            <v>kutija</v>
          </cell>
          <cell r="D23">
            <v>5</v>
          </cell>
          <cell r="E23">
            <v>104370</v>
          </cell>
        </row>
        <row r="24">
          <cell r="C24" t="str">
            <v>kutija</v>
          </cell>
          <cell r="D24">
            <v>5</v>
          </cell>
          <cell r="E24">
            <v>87156.5</v>
          </cell>
        </row>
        <row r="25">
          <cell r="C25" t="str">
            <v>kutija</v>
          </cell>
          <cell r="D25">
            <v>10</v>
          </cell>
          <cell r="E25">
            <v>208740</v>
          </cell>
        </row>
        <row r="26">
          <cell r="C26" t="str">
            <v>kutija</v>
          </cell>
          <cell r="D26">
            <v>10</v>
          </cell>
          <cell r="E26">
            <v>174313</v>
          </cell>
        </row>
        <row r="27">
          <cell r="C27" t="str">
            <v>tableta</v>
          </cell>
          <cell r="D27">
            <v>2400</v>
          </cell>
          <cell r="E27">
            <v>16000</v>
          </cell>
        </row>
        <row r="28">
          <cell r="C28" t="str">
            <v>tableta</v>
          </cell>
          <cell r="D28">
            <v>12000</v>
          </cell>
          <cell r="E28">
            <v>90000</v>
          </cell>
        </row>
        <row r="29">
          <cell r="C29" t="str">
            <v>ampula</v>
          </cell>
          <cell r="D29">
            <v>20</v>
          </cell>
          <cell r="E29">
            <v>1696076</v>
          </cell>
        </row>
        <row r="30">
          <cell r="C30" t="str">
            <v>ampula</v>
          </cell>
          <cell r="D30">
            <v>700</v>
          </cell>
          <cell r="E30">
            <v>350000</v>
          </cell>
        </row>
        <row r="31">
          <cell r="C31" t="str">
            <v>ampula</v>
          </cell>
          <cell r="D31">
            <v>600</v>
          </cell>
          <cell r="E31">
            <v>625000</v>
          </cell>
        </row>
        <row r="32">
          <cell r="C32" t="str">
            <v>ampula</v>
          </cell>
          <cell r="D32">
            <v>150</v>
          </cell>
          <cell r="E32">
            <v>65000</v>
          </cell>
        </row>
        <row r="33">
          <cell r="C33" t="str">
            <v>ampula</v>
          </cell>
          <cell r="D33">
            <v>400</v>
          </cell>
          <cell r="E33">
            <v>1300000</v>
          </cell>
        </row>
        <row r="34">
          <cell r="C34" t="str">
            <v>ampula</v>
          </cell>
          <cell r="D34">
            <v>100</v>
          </cell>
          <cell r="E34">
            <v>20000</v>
          </cell>
        </row>
        <row r="35">
          <cell r="C35" t="str">
            <v>bočica</v>
          </cell>
          <cell r="D35">
            <v>120</v>
          </cell>
          <cell r="E35">
            <v>100000</v>
          </cell>
        </row>
        <row r="36">
          <cell r="C36" t="str">
            <v>ampula</v>
          </cell>
          <cell r="D36">
            <v>100</v>
          </cell>
          <cell r="E36">
            <v>125000</v>
          </cell>
        </row>
        <row r="37">
          <cell r="C37" t="str">
            <v>ampula</v>
          </cell>
          <cell r="D37">
            <v>20</v>
          </cell>
          <cell r="E37">
            <v>250000</v>
          </cell>
        </row>
        <row r="38">
          <cell r="C38" t="str">
            <v>ampula</v>
          </cell>
          <cell r="D38">
            <v>50</v>
          </cell>
          <cell r="E38">
            <v>100000</v>
          </cell>
        </row>
        <row r="39">
          <cell r="C39" t="str">
            <v>ml</v>
          </cell>
          <cell r="D39">
            <v>7000</v>
          </cell>
          <cell r="E39">
            <v>52500</v>
          </cell>
        </row>
        <row r="40">
          <cell r="C40" t="str">
            <v>ml</v>
          </cell>
          <cell r="D40">
            <v>15000</v>
          </cell>
          <cell r="E40">
            <v>10000</v>
          </cell>
        </row>
        <row r="41">
          <cell r="C41" t="str">
            <v>ml</v>
          </cell>
          <cell r="D41">
            <v>120000</v>
          </cell>
          <cell r="E41">
            <v>96000</v>
          </cell>
        </row>
        <row r="42">
          <cell r="C42" t="str">
            <v>ml</v>
          </cell>
          <cell r="D42">
            <v>4000</v>
          </cell>
          <cell r="E42">
            <v>112000</v>
          </cell>
        </row>
        <row r="43">
          <cell r="C43" t="str">
            <v>g</v>
          </cell>
          <cell r="D43">
            <v>70000</v>
          </cell>
          <cell r="E43">
            <v>112000</v>
          </cell>
        </row>
        <row r="44">
          <cell r="C44" t="str">
            <v>kesica</v>
          </cell>
          <cell r="D44">
            <v>3600</v>
          </cell>
          <cell r="E44">
            <v>195840</v>
          </cell>
        </row>
        <row r="45">
          <cell r="C45" t="str">
            <v>kesica</v>
          </cell>
          <cell r="D45">
            <v>360</v>
          </cell>
          <cell r="E45">
            <v>35784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PageLayoutView="0" workbookViewId="0" topLeftCell="A16">
      <selection activeCell="K43" sqref="K43"/>
    </sheetView>
  </sheetViews>
  <sheetFormatPr defaultColWidth="9.140625" defaultRowHeight="15"/>
  <cols>
    <col min="1" max="1" width="7.421875" style="0" customWidth="1"/>
    <col min="2" max="2" width="52.00390625" style="0" customWidth="1"/>
    <col min="3" max="3" width="13.140625" style="36" customWidth="1"/>
    <col min="4" max="4" width="10.28125" style="0" bestFit="1" customWidth="1"/>
    <col min="5" max="5" width="12.7109375" style="36" bestFit="1" customWidth="1"/>
    <col min="6" max="6" width="10.28125" style="0" customWidth="1"/>
    <col min="7" max="7" width="12.57421875" style="0" bestFit="1" customWidth="1"/>
    <col min="8" max="8" width="15.57421875" style="0" customWidth="1"/>
    <col min="9" max="9" width="13.57421875" style="0" customWidth="1"/>
    <col min="10" max="10" width="14.28125" style="0" customWidth="1"/>
    <col min="11" max="11" width="13.28125" style="0" customWidth="1"/>
  </cols>
  <sheetData>
    <row r="1" spans="1:11" s="24" customFormat="1" ht="15.75" customHeight="1">
      <c r="A1" s="23" t="s">
        <v>29</v>
      </c>
      <c r="C1" s="34"/>
      <c r="E1" s="34"/>
      <c r="H1" s="25"/>
      <c r="I1" s="25"/>
      <c r="K1" s="26" t="s">
        <v>7</v>
      </c>
    </row>
    <row r="2" spans="1:11" s="28" customFormat="1" ht="16.5">
      <c r="A2" s="27" t="s">
        <v>8</v>
      </c>
      <c r="C2" s="35"/>
      <c r="E2" s="35"/>
      <c r="H2" s="29"/>
      <c r="I2" s="29"/>
      <c r="K2" s="30" t="s">
        <v>30</v>
      </c>
    </row>
    <row r="3" spans="1:10" s="28" customFormat="1" ht="16.5" customHeight="1">
      <c r="A3" s="62" t="s">
        <v>32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28" customFormat="1" ht="16.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3:5" ht="0.75" customHeight="1">
      <c r="C5"/>
      <c r="D5" s="36"/>
      <c r="E5"/>
    </row>
    <row r="6" spans="1:9" s="1" customFormat="1" ht="33.75" customHeight="1">
      <c r="A6" s="93" t="s">
        <v>2</v>
      </c>
      <c r="B6" s="94" t="s">
        <v>3</v>
      </c>
      <c r="C6" s="94" t="s">
        <v>4</v>
      </c>
      <c r="D6" s="95" t="s">
        <v>0</v>
      </c>
      <c r="E6" s="86" t="s">
        <v>1</v>
      </c>
      <c r="F6" s="92" t="s">
        <v>5</v>
      </c>
      <c r="G6" s="92"/>
      <c r="H6" s="92"/>
      <c r="I6" s="92"/>
    </row>
    <row r="7" spans="1:9" s="1" customFormat="1" ht="63.75" customHeight="1">
      <c r="A7" s="93"/>
      <c r="B7" s="94"/>
      <c r="C7" s="94"/>
      <c r="D7" s="95"/>
      <c r="E7" s="86"/>
      <c r="F7" s="37" t="s">
        <v>26</v>
      </c>
      <c r="G7" s="37" t="s">
        <v>25</v>
      </c>
      <c r="H7" s="37" t="s">
        <v>27</v>
      </c>
      <c r="I7" s="37" t="s">
        <v>28</v>
      </c>
    </row>
    <row r="8" spans="1:9" s="55" customFormat="1" ht="10.5" customHeight="1">
      <c r="A8" s="56"/>
      <c r="B8" s="57">
        <v>1</v>
      </c>
      <c r="C8" s="57">
        <v>4</v>
      </c>
      <c r="D8" s="58">
        <v>5</v>
      </c>
      <c r="E8" s="59">
        <v>6</v>
      </c>
      <c r="F8" s="60">
        <v>7</v>
      </c>
      <c r="G8" s="60">
        <v>8</v>
      </c>
      <c r="H8" s="60">
        <v>9</v>
      </c>
      <c r="I8" s="60">
        <v>10</v>
      </c>
    </row>
    <row r="9" spans="1:9" ht="15">
      <c r="A9" s="17">
        <v>1</v>
      </c>
      <c r="B9" s="64" t="s">
        <v>34</v>
      </c>
      <c r="C9" s="3" t="str">
        <f>'[1]JN februar 2020.'!C3</f>
        <v>ampula</v>
      </c>
      <c r="D9" s="33">
        <f>'[1]JN februar 2020.'!D3</f>
        <v>6500</v>
      </c>
      <c r="E9" s="74">
        <f>'[1]JN februar 2020.'!E3</f>
        <v>210000</v>
      </c>
      <c r="F9" s="6"/>
      <c r="G9" s="6"/>
      <c r="H9" s="6"/>
      <c r="I9" s="6"/>
    </row>
    <row r="10" spans="1:9" ht="15">
      <c r="A10" s="17">
        <v>2</v>
      </c>
      <c r="B10" s="64" t="s">
        <v>35</v>
      </c>
      <c r="C10" s="3" t="str">
        <f>'[1]JN februar 2020.'!C4</f>
        <v>ml</v>
      </c>
      <c r="D10" s="33">
        <v>16000</v>
      </c>
      <c r="E10" s="74">
        <f>'[1]JN februar 2020.'!E4</f>
        <v>120000</v>
      </c>
      <c r="F10" s="6"/>
      <c r="G10" s="6"/>
      <c r="H10" s="6"/>
      <c r="I10" s="6"/>
    </row>
    <row r="11" spans="1:9" ht="15">
      <c r="A11" s="17">
        <v>3</v>
      </c>
      <c r="B11" s="64" t="s">
        <v>36</v>
      </c>
      <c r="C11" s="3" t="str">
        <f>'[1]JN februar 2020.'!C5</f>
        <v>boca</v>
      </c>
      <c r="D11" s="33">
        <f>'[1]JN februar 2020.'!D5</f>
        <v>500</v>
      </c>
      <c r="E11" s="75">
        <f>'[1]JN februar 2020.'!E5</f>
        <v>150000</v>
      </c>
      <c r="F11" s="6"/>
      <c r="G11" s="6"/>
      <c r="H11" s="6"/>
      <c r="I11" s="6"/>
    </row>
    <row r="12" spans="1:9" ht="15">
      <c r="A12" s="18">
        <v>4</v>
      </c>
      <c r="B12" s="64" t="s">
        <v>37</v>
      </c>
      <c r="C12" s="3" t="str">
        <f>'[1]JN februar 2020.'!C6</f>
        <v>ampula</v>
      </c>
      <c r="D12" s="33">
        <f>'[1]JN februar 2020.'!D6</f>
        <v>500</v>
      </c>
      <c r="E12" s="75">
        <f>'[1]JN februar 2020.'!E6</f>
        <v>500000</v>
      </c>
      <c r="F12" s="6"/>
      <c r="G12" s="6"/>
      <c r="H12" s="6"/>
      <c r="I12" s="6"/>
    </row>
    <row r="13" spans="1:9" ht="15">
      <c r="A13" s="17">
        <v>5</v>
      </c>
      <c r="B13" s="64" t="s">
        <v>38</v>
      </c>
      <c r="C13" s="51" t="str">
        <f>'[1]JN februar 2020.'!C7</f>
        <v>ampula</v>
      </c>
      <c r="D13" s="50">
        <f>'[1]JN februar 2020.'!D7</f>
        <v>4000</v>
      </c>
      <c r="E13" s="75">
        <f>'[1]JN februar 2020.'!E7</f>
        <v>135000</v>
      </c>
      <c r="F13" s="6"/>
      <c r="G13" s="6"/>
      <c r="H13" s="6"/>
      <c r="I13" s="6"/>
    </row>
    <row r="14" spans="1:9" ht="15">
      <c r="A14" s="17">
        <v>6</v>
      </c>
      <c r="B14" s="65" t="s">
        <v>81</v>
      </c>
      <c r="C14" s="3" t="str">
        <f>'[1]JN februar 2020.'!C8</f>
        <v>ampula</v>
      </c>
      <c r="D14" s="49">
        <f>'[1]JN februar 2020.'!D8</f>
        <v>100</v>
      </c>
      <c r="E14" s="75">
        <f>'[1]JN februar 2020.'!E8</f>
        <v>160000</v>
      </c>
      <c r="F14" s="6"/>
      <c r="G14" s="6"/>
      <c r="H14" s="6"/>
      <c r="I14" s="6"/>
    </row>
    <row r="15" spans="1:9" ht="15">
      <c r="A15" s="17">
        <v>7</v>
      </c>
      <c r="B15" s="64" t="s">
        <v>39</v>
      </c>
      <c r="C15" s="13" t="str">
        <f>'[1]JN februar 2020.'!C9</f>
        <v>tableta</v>
      </c>
      <c r="D15" s="33">
        <f>'[1]JN februar 2020.'!D9</f>
        <v>360</v>
      </c>
      <c r="E15" s="75">
        <f>'[1]JN februar 2020.'!E9</f>
        <v>15000</v>
      </c>
      <c r="F15" s="6"/>
      <c r="G15" s="6"/>
      <c r="H15" s="6"/>
      <c r="I15" s="6"/>
    </row>
    <row r="16" spans="1:9" ht="15">
      <c r="A16" s="17">
        <v>8</v>
      </c>
      <c r="B16" s="64" t="s">
        <v>40</v>
      </c>
      <c r="C16" s="9" t="str">
        <f>'[1]JN februar 2020.'!C10</f>
        <v>ampula</v>
      </c>
      <c r="D16" s="49">
        <f>'[1]JN februar 2020.'!D10</f>
        <v>400</v>
      </c>
      <c r="E16" s="75">
        <f>'[1]JN februar 2020.'!E10</f>
        <v>140000</v>
      </c>
      <c r="F16" s="6"/>
      <c r="G16" s="6"/>
      <c r="H16" s="6"/>
      <c r="I16" s="6"/>
    </row>
    <row r="17" spans="1:9" ht="15">
      <c r="A17" s="19">
        <v>9</v>
      </c>
      <c r="B17" s="64" t="s">
        <v>41</v>
      </c>
      <c r="C17" s="3" t="str">
        <f>'[1]JN februar 2020.'!C11</f>
        <v>kapsula/tableta</v>
      </c>
      <c r="D17" s="49">
        <f>'[1]JN februar 2020.'!D11</f>
        <v>1500</v>
      </c>
      <c r="E17" s="74">
        <f>'[1]JN februar 2020.'!E11</f>
        <v>10000</v>
      </c>
      <c r="F17" s="6"/>
      <c r="G17" s="6"/>
      <c r="H17" s="6"/>
      <c r="I17" s="6"/>
    </row>
    <row r="18" spans="1:9" ht="15">
      <c r="A18" s="19">
        <v>10</v>
      </c>
      <c r="B18" s="64" t="s">
        <v>42</v>
      </c>
      <c r="C18" s="3" t="str">
        <f>'[1]JN februar 2020.'!C12</f>
        <v>ampula</v>
      </c>
      <c r="D18" s="49">
        <f>'[1]JN februar 2020.'!D12</f>
        <v>100</v>
      </c>
      <c r="E18" s="74">
        <f>'[1]JN februar 2020.'!E12</f>
        <v>300000</v>
      </c>
      <c r="F18" s="6"/>
      <c r="G18" s="6"/>
      <c r="H18" s="6"/>
      <c r="I18" s="6"/>
    </row>
    <row r="19" spans="1:9" ht="15">
      <c r="A19" s="19">
        <v>11</v>
      </c>
      <c r="B19" s="64" t="s">
        <v>43</v>
      </c>
      <c r="C19" s="9" t="str">
        <f>'[1]JN februar 2020.'!C13</f>
        <v>tableta</v>
      </c>
      <c r="D19" s="49">
        <f>'[1]JN februar 2020.'!D13</f>
        <v>1200</v>
      </c>
      <c r="E19" s="74">
        <f>'[1]JN februar 2020.'!E13</f>
        <v>25000</v>
      </c>
      <c r="F19" s="6"/>
      <c r="G19" s="6"/>
      <c r="H19" s="6"/>
      <c r="I19" s="6"/>
    </row>
    <row r="20" spans="1:9" ht="15">
      <c r="A20" s="19">
        <v>12</v>
      </c>
      <c r="B20" s="64" t="s">
        <v>44</v>
      </c>
      <c r="C20" s="3" t="str">
        <f>'[1]JN februar 2020.'!C14</f>
        <v>kapsula/tableta</v>
      </c>
      <c r="D20" s="49">
        <f>'[1]JN februar 2020.'!D14</f>
        <v>3000</v>
      </c>
      <c r="E20" s="75">
        <f>'[1]JN februar 2020.'!E14</f>
        <v>30000</v>
      </c>
      <c r="F20" s="6"/>
      <c r="G20" s="6"/>
      <c r="H20" s="6"/>
      <c r="I20" s="6"/>
    </row>
    <row r="21" spans="1:9" ht="15">
      <c r="A21" s="19">
        <v>13</v>
      </c>
      <c r="B21" s="64" t="s">
        <v>45</v>
      </c>
      <c r="C21" s="16" t="str">
        <f>'[1]JN februar 2020.'!C15</f>
        <v>ampula</v>
      </c>
      <c r="D21" s="49">
        <f>'[1]JN februar 2020.'!D15</f>
        <v>1000</v>
      </c>
      <c r="E21" s="75">
        <f>'[1]JN februar 2020.'!E15</f>
        <v>30000</v>
      </c>
      <c r="F21" s="6"/>
      <c r="G21" s="6"/>
      <c r="H21" s="6"/>
      <c r="I21" s="6"/>
    </row>
    <row r="22" spans="1:9" ht="15">
      <c r="A22" s="17">
        <v>14</v>
      </c>
      <c r="B22" s="64" t="s">
        <v>46</v>
      </c>
      <c r="C22" s="16" t="str">
        <f>'[1]JN februar 2020.'!C16</f>
        <v>ampula</v>
      </c>
      <c r="D22" s="49">
        <f>'[1]JN februar 2020.'!D16</f>
        <v>5000</v>
      </c>
      <c r="E22" s="75">
        <f>'[1]JN februar 2020.'!E16</f>
        <v>150000</v>
      </c>
      <c r="F22" s="2"/>
      <c r="G22" s="2"/>
      <c r="H22" s="2"/>
      <c r="I22" s="2"/>
    </row>
    <row r="23" spans="1:9" ht="15">
      <c r="A23" s="17">
        <v>15</v>
      </c>
      <c r="B23" s="64" t="s">
        <v>47</v>
      </c>
      <c r="C23" s="3" t="str">
        <f>'[1]JN februar 2020.'!C17</f>
        <v>ampula</v>
      </c>
      <c r="D23" s="49">
        <f>'[1]JN februar 2020.'!D17</f>
        <v>5000</v>
      </c>
      <c r="E23" s="74">
        <f>'[1]JN februar 2020.'!E17</f>
        <v>150000</v>
      </c>
      <c r="F23" s="2"/>
      <c r="G23" s="2"/>
      <c r="H23" s="2"/>
      <c r="I23" s="2"/>
    </row>
    <row r="24" spans="1:9" ht="15">
      <c r="A24" s="17">
        <v>16</v>
      </c>
      <c r="B24" s="65" t="s">
        <v>48</v>
      </c>
      <c r="C24" s="3" t="str">
        <f>'[1]JN februar 2020.'!C18</f>
        <v>ampula</v>
      </c>
      <c r="D24" s="49">
        <f>'[1]JN februar 2020.'!D18</f>
        <v>360</v>
      </c>
      <c r="E24" s="74">
        <f>'[1]JN februar 2020.'!E18</f>
        <v>50000</v>
      </c>
      <c r="F24" s="2"/>
      <c r="G24" s="2"/>
      <c r="H24" s="2"/>
      <c r="I24" s="2"/>
    </row>
    <row r="25" spans="1:9" ht="15">
      <c r="A25" s="17">
        <v>17</v>
      </c>
      <c r="B25" s="66" t="s">
        <v>49</v>
      </c>
      <c r="C25" s="3" t="str">
        <f>'[1]JN februar 2020.'!C19</f>
        <v>kapsula </v>
      </c>
      <c r="D25" s="49">
        <f>'[1]JN februar 2020.'!D19</f>
        <v>120</v>
      </c>
      <c r="E25" s="74">
        <f>'[1]JN februar 2020.'!E19</f>
        <v>150000</v>
      </c>
      <c r="F25" s="2"/>
      <c r="G25" s="2"/>
      <c r="H25" s="2"/>
      <c r="I25" s="2"/>
    </row>
    <row r="26" spans="1:9" ht="15">
      <c r="A26" s="17">
        <v>18</v>
      </c>
      <c r="B26" s="64" t="s">
        <v>82</v>
      </c>
      <c r="C26" s="51" t="str">
        <f>'[1]JN februar 2020.'!C20</f>
        <v>ampula</v>
      </c>
      <c r="D26" s="67">
        <f>'[1]JN februar 2020.'!D20</f>
        <v>20</v>
      </c>
      <c r="E26" s="76">
        <f>'[1]JN februar 2020.'!E20</f>
        <v>200000</v>
      </c>
      <c r="F26" s="2"/>
      <c r="G26" s="2"/>
      <c r="H26" s="2"/>
      <c r="I26" s="2"/>
    </row>
    <row r="27" spans="1:9" ht="25.5">
      <c r="A27" s="17">
        <v>19</v>
      </c>
      <c r="B27" s="68" t="s">
        <v>50</v>
      </c>
      <c r="C27" s="51" t="str">
        <f>'[1]JN februar 2020.'!C21</f>
        <v>ampula</v>
      </c>
      <c r="D27" s="67">
        <f>'[1]JN februar 2020.'!D21</f>
        <v>240</v>
      </c>
      <c r="E27" s="76">
        <f>'[1]JN februar 2020.'!E21</f>
        <v>2300000</v>
      </c>
      <c r="F27" s="2"/>
      <c r="G27" s="2"/>
      <c r="H27" s="2"/>
      <c r="I27" s="2"/>
    </row>
    <row r="28" spans="1:9" ht="15">
      <c r="A28" s="17">
        <v>20</v>
      </c>
      <c r="B28" s="69" t="s">
        <v>51</v>
      </c>
      <c r="C28" s="51" t="str">
        <f>'[1]JN februar 2020.'!C22</f>
        <v>bočica</v>
      </c>
      <c r="D28" s="67">
        <f>'[1]JN februar 2020.'!D22</f>
        <v>100</v>
      </c>
      <c r="E28" s="76">
        <f>'[1]JN februar 2020.'!E22</f>
        <v>1829620</v>
      </c>
      <c r="F28" s="2"/>
      <c r="G28" s="2"/>
      <c r="H28" s="2"/>
      <c r="I28" s="2"/>
    </row>
    <row r="29" spans="1:9" ht="25.5">
      <c r="A29" s="17">
        <v>21</v>
      </c>
      <c r="B29" s="69" t="s">
        <v>52</v>
      </c>
      <c r="C29" s="51" t="str">
        <f>'[1]JN februar 2020.'!C23</f>
        <v>kutija</v>
      </c>
      <c r="D29" s="67">
        <f>'[1]JN februar 2020.'!D23</f>
        <v>5</v>
      </c>
      <c r="E29" s="76">
        <f>'[1]JN februar 2020.'!E23</f>
        <v>104370</v>
      </c>
      <c r="F29" s="2"/>
      <c r="G29" s="2"/>
      <c r="H29" s="2"/>
      <c r="I29" s="2"/>
    </row>
    <row r="30" spans="1:9" ht="38.25">
      <c r="A30" s="17">
        <v>22</v>
      </c>
      <c r="B30" s="69" t="s">
        <v>53</v>
      </c>
      <c r="C30" s="51" t="str">
        <f>'[1]JN februar 2020.'!C24</f>
        <v>kutija</v>
      </c>
      <c r="D30" s="67">
        <f>'[1]JN februar 2020.'!D24</f>
        <v>5</v>
      </c>
      <c r="E30" s="76">
        <f>'[1]JN februar 2020.'!E24</f>
        <v>87156.5</v>
      </c>
      <c r="F30" s="2"/>
      <c r="G30" s="2"/>
      <c r="H30" s="2"/>
      <c r="I30" s="2"/>
    </row>
    <row r="31" spans="1:9" ht="25.5">
      <c r="A31" s="17">
        <v>23</v>
      </c>
      <c r="B31" s="70" t="s">
        <v>54</v>
      </c>
      <c r="C31" s="51" t="str">
        <f>'[1]JN februar 2020.'!C25</f>
        <v>kutija</v>
      </c>
      <c r="D31" s="67">
        <f>'[1]JN februar 2020.'!D25</f>
        <v>10</v>
      </c>
      <c r="E31" s="76">
        <f>'[1]JN februar 2020.'!E25</f>
        <v>208740</v>
      </c>
      <c r="F31" s="2"/>
      <c r="G31" s="2"/>
      <c r="H31" s="2"/>
      <c r="I31" s="2"/>
    </row>
    <row r="32" spans="1:9" ht="38.25">
      <c r="A32" s="17">
        <v>24</v>
      </c>
      <c r="B32" s="70" t="s">
        <v>55</v>
      </c>
      <c r="C32" s="51" t="str">
        <f>'[1]JN februar 2020.'!C26</f>
        <v>kutija</v>
      </c>
      <c r="D32" s="67">
        <f>'[1]JN februar 2020.'!D26</f>
        <v>10</v>
      </c>
      <c r="E32" s="76">
        <f>'[1]JN februar 2020.'!E26</f>
        <v>174313</v>
      </c>
      <c r="F32" s="2"/>
      <c r="G32" s="2"/>
      <c r="H32" s="2"/>
      <c r="I32" s="2"/>
    </row>
    <row r="33" spans="1:9" ht="15">
      <c r="A33" s="17">
        <v>25</v>
      </c>
      <c r="B33" s="66" t="s">
        <v>56</v>
      </c>
      <c r="C33" s="63" t="str">
        <f>'[1]JN februar 2020.'!C27</f>
        <v>tableta</v>
      </c>
      <c r="D33" s="67">
        <f>'[1]JN februar 2020.'!D27</f>
        <v>2400</v>
      </c>
      <c r="E33" s="76">
        <f>'[1]JN februar 2020.'!E27</f>
        <v>16000</v>
      </c>
      <c r="F33" s="2"/>
      <c r="G33" s="2"/>
      <c r="H33" s="2"/>
      <c r="I33" s="2"/>
    </row>
    <row r="34" spans="1:9" ht="15">
      <c r="A34" s="17">
        <v>26</v>
      </c>
      <c r="B34" s="71" t="s">
        <v>57</v>
      </c>
      <c r="C34" s="63" t="str">
        <f>'[1]JN februar 2020.'!C28</f>
        <v>tableta</v>
      </c>
      <c r="D34" s="67">
        <f>'[1]JN februar 2020.'!D28</f>
        <v>12000</v>
      </c>
      <c r="E34" s="76">
        <f>'[1]JN februar 2020.'!E28</f>
        <v>90000</v>
      </c>
      <c r="F34" s="2"/>
      <c r="G34" s="2"/>
      <c r="H34" s="2"/>
      <c r="I34" s="2"/>
    </row>
    <row r="35" spans="1:9" ht="15">
      <c r="A35" s="17">
        <v>27</v>
      </c>
      <c r="B35" s="64" t="s">
        <v>83</v>
      </c>
      <c r="C35" s="51" t="str">
        <f>'[1]JN februar 2020.'!C29</f>
        <v>ampula</v>
      </c>
      <c r="D35" s="67">
        <f>'[1]JN februar 2020.'!D29</f>
        <v>20</v>
      </c>
      <c r="E35" s="76">
        <f>'[1]JN februar 2020.'!E29</f>
        <v>1696076</v>
      </c>
      <c r="F35" s="2"/>
      <c r="G35" s="2"/>
      <c r="H35" s="2"/>
      <c r="I35" s="2"/>
    </row>
    <row r="36" spans="1:9" ht="15">
      <c r="A36" s="17">
        <v>28</v>
      </c>
      <c r="B36" s="72" t="s">
        <v>58</v>
      </c>
      <c r="C36" s="51" t="str">
        <f>'[1]JN februar 2020.'!C30</f>
        <v>ampula</v>
      </c>
      <c r="D36" s="67">
        <f>'[1]JN februar 2020.'!D30</f>
        <v>700</v>
      </c>
      <c r="E36" s="76">
        <f>'[1]JN februar 2020.'!E30</f>
        <v>350000</v>
      </c>
      <c r="F36" s="2"/>
      <c r="G36" s="2"/>
      <c r="H36" s="2"/>
      <c r="I36" s="2"/>
    </row>
    <row r="37" spans="1:9" ht="15">
      <c r="A37" s="17">
        <v>29</v>
      </c>
      <c r="B37" s="70" t="s">
        <v>59</v>
      </c>
      <c r="C37" s="51" t="str">
        <f>'[1]JN februar 2020.'!C31</f>
        <v>ampula</v>
      </c>
      <c r="D37" s="67">
        <f>'[1]JN februar 2020.'!D31</f>
        <v>600</v>
      </c>
      <c r="E37" s="76">
        <f>'[1]JN februar 2020.'!E31</f>
        <v>625000</v>
      </c>
      <c r="F37" s="2"/>
      <c r="G37" s="2"/>
      <c r="H37" s="2"/>
      <c r="I37" s="2"/>
    </row>
    <row r="38" spans="1:9" ht="15">
      <c r="A38" s="17">
        <v>30</v>
      </c>
      <c r="B38" s="104" t="s">
        <v>92</v>
      </c>
      <c r="C38" s="51" t="str">
        <f>'[1]JN februar 2020.'!C32</f>
        <v>ampula</v>
      </c>
      <c r="D38" s="50">
        <f>'[1]JN februar 2020.'!D32</f>
        <v>150</v>
      </c>
      <c r="E38" s="75">
        <f>'[1]JN februar 2020.'!E32</f>
        <v>65000</v>
      </c>
      <c r="F38" s="2"/>
      <c r="G38" s="2"/>
      <c r="H38" s="2"/>
      <c r="I38" s="2"/>
    </row>
    <row r="39" spans="1:9" s="24" customFormat="1" ht="15">
      <c r="A39" s="17">
        <v>31</v>
      </c>
      <c r="B39" s="73" t="s">
        <v>60</v>
      </c>
      <c r="C39" s="51" t="str">
        <f>'[1]JN februar 2020.'!C33</f>
        <v>ampula</v>
      </c>
      <c r="D39" s="67">
        <f>'[1]JN februar 2020.'!D33</f>
        <v>400</v>
      </c>
      <c r="E39" s="76">
        <f>'[1]JN februar 2020.'!E33</f>
        <v>1300000</v>
      </c>
      <c r="F39" s="2"/>
      <c r="G39" s="2"/>
      <c r="H39" s="2"/>
      <c r="I39" s="2"/>
    </row>
    <row r="40" spans="1:9" s="24" customFormat="1" ht="15">
      <c r="A40" s="17">
        <v>32</v>
      </c>
      <c r="B40" s="72" t="s">
        <v>61</v>
      </c>
      <c r="C40" s="51" t="str">
        <f>'[1]JN februar 2020.'!C34</f>
        <v>ampula</v>
      </c>
      <c r="D40" s="67">
        <f>'[1]JN februar 2020.'!D34</f>
        <v>100</v>
      </c>
      <c r="E40" s="76">
        <f>'[1]JN februar 2020.'!E34</f>
        <v>20000</v>
      </c>
      <c r="F40" s="2"/>
      <c r="G40" s="2"/>
      <c r="H40" s="2"/>
      <c r="I40" s="2"/>
    </row>
    <row r="41" spans="1:9" s="24" customFormat="1" ht="15">
      <c r="A41" s="17">
        <v>33</v>
      </c>
      <c r="B41" s="72" t="s">
        <v>62</v>
      </c>
      <c r="C41" s="51" t="str">
        <f>'[1]JN februar 2020.'!C35</f>
        <v>bočica</v>
      </c>
      <c r="D41" s="67">
        <f>'[1]JN februar 2020.'!D35</f>
        <v>120</v>
      </c>
      <c r="E41" s="76">
        <f>'[1]JN februar 2020.'!E35</f>
        <v>100000</v>
      </c>
      <c r="F41" s="2"/>
      <c r="G41" s="2"/>
      <c r="H41" s="2"/>
      <c r="I41" s="2"/>
    </row>
    <row r="42" spans="1:9" s="24" customFormat="1" ht="21.75" customHeight="1">
      <c r="A42" s="17">
        <v>34</v>
      </c>
      <c r="B42" s="72" t="s">
        <v>84</v>
      </c>
      <c r="C42" s="51" t="str">
        <f>'[1]JN februar 2020.'!C36</f>
        <v>ampula</v>
      </c>
      <c r="D42" s="67">
        <f>'[1]JN februar 2020.'!D36</f>
        <v>100</v>
      </c>
      <c r="E42" s="76">
        <f>'[1]JN februar 2020.'!E36</f>
        <v>125000</v>
      </c>
      <c r="F42" s="2"/>
      <c r="G42" s="2"/>
      <c r="H42" s="2"/>
      <c r="I42" s="2"/>
    </row>
    <row r="43" spans="1:9" s="24" customFormat="1" ht="15">
      <c r="A43" s="17">
        <v>35</v>
      </c>
      <c r="B43" s="72" t="s">
        <v>85</v>
      </c>
      <c r="C43" s="51" t="str">
        <f>'[1]JN februar 2020.'!C37</f>
        <v>ampula</v>
      </c>
      <c r="D43" s="67">
        <f>'[1]JN februar 2020.'!D37</f>
        <v>20</v>
      </c>
      <c r="E43" s="76">
        <f>'[1]JN februar 2020.'!E37</f>
        <v>250000</v>
      </c>
      <c r="F43" s="2"/>
      <c r="G43" s="2"/>
      <c r="H43" s="2"/>
      <c r="I43" s="2"/>
    </row>
    <row r="44" spans="1:9" s="24" customFormat="1" ht="15">
      <c r="A44" s="17">
        <v>36</v>
      </c>
      <c r="B44" s="72" t="s">
        <v>86</v>
      </c>
      <c r="C44" s="51" t="str">
        <f>'[1]JN februar 2020.'!C38</f>
        <v>ampula</v>
      </c>
      <c r="D44" s="67">
        <f>'[1]JN februar 2020.'!D38</f>
        <v>50</v>
      </c>
      <c r="E44" s="76">
        <f>'[1]JN februar 2020.'!E38</f>
        <v>100000</v>
      </c>
      <c r="F44" s="2"/>
      <c r="G44" s="2"/>
      <c r="H44" s="2"/>
      <c r="I44" s="2"/>
    </row>
    <row r="45" spans="1:9" s="24" customFormat="1" ht="15">
      <c r="A45" s="17">
        <v>37</v>
      </c>
      <c r="B45" s="72" t="s">
        <v>63</v>
      </c>
      <c r="C45" s="51" t="str">
        <f>'[1]JN februar 2020.'!C39</f>
        <v>ml</v>
      </c>
      <c r="D45" s="67">
        <f>'[1]JN februar 2020.'!D39</f>
        <v>7000</v>
      </c>
      <c r="E45" s="76">
        <f>'[1]JN februar 2020.'!E39</f>
        <v>52500</v>
      </c>
      <c r="F45" s="2"/>
      <c r="G45" s="2"/>
      <c r="H45" s="2"/>
      <c r="I45" s="2"/>
    </row>
    <row r="46" spans="1:9" s="24" customFormat="1" ht="15">
      <c r="A46" s="17">
        <v>38</v>
      </c>
      <c r="B46" s="72" t="s">
        <v>64</v>
      </c>
      <c r="C46" s="51" t="str">
        <f>'[1]JN februar 2020.'!C40</f>
        <v>ml</v>
      </c>
      <c r="D46" s="67">
        <f>'[1]JN februar 2020.'!D40</f>
        <v>15000</v>
      </c>
      <c r="E46" s="76">
        <f>'[1]JN februar 2020.'!E40</f>
        <v>10000</v>
      </c>
      <c r="F46" s="2"/>
      <c r="G46" s="2"/>
      <c r="H46" s="2"/>
      <c r="I46" s="2"/>
    </row>
    <row r="47" spans="1:9" s="24" customFormat="1" ht="15">
      <c r="A47" s="17">
        <v>39</v>
      </c>
      <c r="B47" s="72" t="s">
        <v>65</v>
      </c>
      <c r="C47" s="51" t="str">
        <f>'[1]JN februar 2020.'!C41</f>
        <v>ml</v>
      </c>
      <c r="D47" s="67">
        <f>'[1]JN februar 2020.'!D41</f>
        <v>120000</v>
      </c>
      <c r="E47" s="76">
        <f>'[1]JN februar 2020.'!E41</f>
        <v>96000</v>
      </c>
      <c r="F47" s="2"/>
      <c r="G47" s="2"/>
      <c r="H47" s="2"/>
      <c r="I47" s="2"/>
    </row>
    <row r="48" spans="1:9" s="24" customFormat="1" ht="15">
      <c r="A48" s="17">
        <v>40</v>
      </c>
      <c r="B48" s="72" t="s">
        <v>66</v>
      </c>
      <c r="C48" s="51" t="str">
        <f>'[1]JN februar 2020.'!C42</f>
        <v>ml</v>
      </c>
      <c r="D48" s="67">
        <f>'[1]JN februar 2020.'!D42</f>
        <v>4000</v>
      </c>
      <c r="E48" s="76">
        <f>'[1]JN februar 2020.'!E42</f>
        <v>112000</v>
      </c>
      <c r="F48" s="2"/>
      <c r="G48" s="2"/>
      <c r="H48" s="2"/>
      <c r="I48" s="2"/>
    </row>
    <row r="49" spans="1:9" s="24" customFormat="1" ht="15">
      <c r="A49" s="17">
        <v>41</v>
      </c>
      <c r="B49" s="72" t="s">
        <v>67</v>
      </c>
      <c r="C49" s="51" t="str">
        <f>'[1]JN februar 2020.'!C43</f>
        <v>g</v>
      </c>
      <c r="D49" s="67">
        <f>'[1]JN februar 2020.'!D43</f>
        <v>70000</v>
      </c>
      <c r="E49" s="76">
        <f>'[1]JN februar 2020.'!E43</f>
        <v>112000</v>
      </c>
      <c r="F49" s="2"/>
      <c r="G49" s="2"/>
      <c r="H49" s="2"/>
      <c r="I49" s="2"/>
    </row>
    <row r="50" spans="1:9" s="24" customFormat="1" ht="15">
      <c r="A50" s="17">
        <v>42</v>
      </c>
      <c r="B50" s="72" t="s">
        <v>68</v>
      </c>
      <c r="C50" s="51" t="str">
        <f>'[1]JN februar 2020.'!C44</f>
        <v>kesica</v>
      </c>
      <c r="D50" s="67">
        <f>'[1]JN februar 2020.'!D44</f>
        <v>3600</v>
      </c>
      <c r="E50" s="76">
        <f>'[1]JN februar 2020.'!E44</f>
        <v>195840</v>
      </c>
      <c r="F50" s="2"/>
      <c r="G50" s="2"/>
      <c r="H50" s="2"/>
      <c r="I50" s="2"/>
    </row>
    <row r="51" spans="1:9" s="24" customFormat="1" ht="15">
      <c r="A51" s="17">
        <v>43</v>
      </c>
      <c r="B51" s="72" t="s">
        <v>69</v>
      </c>
      <c r="C51" s="51" t="str">
        <f>'[1]JN februar 2020.'!C45</f>
        <v>kesica</v>
      </c>
      <c r="D51" s="67">
        <f>'[1]JN februar 2020.'!D45</f>
        <v>360</v>
      </c>
      <c r="E51" s="76">
        <f>'[1]JN februar 2020.'!E45</f>
        <v>35784</v>
      </c>
      <c r="F51" s="2"/>
      <c r="G51" s="2"/>
      <c r="H51" s="2"/>
      <c r="I51" s="2"/>
    </row>
    <row r="52" spans="5:9" s="24" customFormat="1" ht="19.5" customHeight="1">
      <c r="E52" s="34"/>
      <c r="F52" s="31"/>
      <c r="G52" s="31"/>
      <c r="H52" s="31"/>
      <c r="I52" s="31"/>
    </row>
    <row r="53" spans="1:9" s="24" customFormat="1" ht="34.5" customHeight="1">
      <c r="A53" s="87" t="s">
        <v>88</v>
      </c>
      <c r="B53" s="88"/>
      <c r="C53" s="88"/>
      <c r="D53" s="88"/>
      <c r="E53" s="88"/>
      <c r="F53" s="88"/>
      <c r="G53" s="88"/>
      <c r="H53" s="88"/>
      <c r="I53" s="89"/>
    </row>
    <row r="54" spans="1:9" s="24" customFormat="1" ht="46.5" customHeight="1">
      <c r="A54" s="87" t="s">
        <v>89</v>
      </c>
      <c r="B54" s="88"/>
      <c r="C54" s="88"/>
      <c r="D54" s="88"/>
      <c r="E54" s="88"/>
      <c r="F54" s="88"/>
      <c r="G54" s="88"/>
      <c r="H54" s="88"/>
      <c r="I54" s="89"/>
    </row>
    <row r="55" spans="1:9" s="83" customFormat="1" ht="41.25" customHeight="1">
      <c r="A55" s="87" t="s">
        <v>90</v>
      </c>
      <c r="B55" s="88"/>
      <c r="C55" s="88"/>
      <c r="D55" s="88"/>
      <c r="E55" s="88"/>
      <c r="F55" s="88"/>
      <c r="G55" s="88"/>
      <c r="H55" s="88"/>
      <c r="I55" s="89"/>
    </row>
    <row r="56" spans="1:9" s="24" customFormat="1" ht="30" customHeight="1">
      <c r="A56" s="90" t="s">
        <v>33</v>
      </c>
      <c r="B56" s="90"/>
      <c r="C56" s="90"/>
      <c r="D56" s="90"/>
      <c r="E56" s="90"/>
      <c r="F56" s="90"/>
      <c r="G56" s="90"/>
      <c r="H56" s="90"/>
      <c r="I56" s="90"/>
    </row>
    <row r="57" spans="1:9" s="24" customFormat="1" ht="27" customHeight="1">
      <c r="A57" s="91" t="s">
        <v>70</v>
      </c>
      <c r="B57" s="91"/>
      <c r="C57" s="91"/>
      <c r="D57" s="91"/>
      <c r="E57" s="91"/>
      <c r="F57" s="91"/>
      <c r="G57" s="91"/>
      <c r="H57" s="91"/>
      <c r="I57" s="91"/>
    </row>
    <row r="58" spans="5:9" s="24" customFormat="1" ht="12.75">
      <c r="E58" s="34"/>
      <c r="F58" s="31"/>
      <c r="G58" s="31"/>
      <c r="H58" s="31"/>
      <c r="I58" s="31"/>
    </row>
    <row r="59" spans="1:9" s="24" customFormat="1" ht="12.75">
      <c r="A59" s="82" t="s">
        <v>9</v>
      </c>
      <c r="B59" s="82"/>
      <c r="E59" s="34"/>
      <c r="F59" s="31"/>
      <c r="G59" s="31"/>
      <c r="H59" s="31"/>
      <c r="I59" s="31"/>
    </row>
    <row r="60" spans="1:9" s="24" customFormat="1" ht="12.75">
      <c r="A60" s="24" t="s">
        <v>10</v>
      </c>
      <c r="E60" s="34"/>
      <c r="F60" s="31"/>
      <c r="G60" s="31"/>
      <c r="H60" s="31"/>
      <c r="I60" s="31"/>
    </row>
    <row r="61" spans="1:9" s="24" customFormat="1" ht="12.75">
      <c r="A61" s="24" t="s">
        <v>11</v>
      </c>
      <c r="E61" s="34"/>
      <c r="F61" s="31"/>
      <c r="G61" s="31"/>
      <c r="H61" s="31"/>
      <c r="I61" s="31"/>
    </row>
    <row r="62" spans="1:9" s="24" customFormat="1" ht="12.75">
      <c r="A62" s="24" t="s">
        <v>14</v>
      </c>
      <c r="E62" s="34"/>
      <c r="F62" s="31"/>
      <c r="G62" s="31"/>
      <c r="H62" s="31"/>
      <c r="I62" s="31"/>
    </row>
    <row r="63" spans="5:9" s="24" customFormat="1" ht="12.75">
      <c r="E63" s="34"/>
      <c r="F63" s="31"/>
      <c r="G63" s="31"/>
      <c r="H63" s="31"/>
      <c r="I63" s="31"/>
    </row>
    <row r="64" spans="1:9" s="24" customFormat="1" ht="12.75">
      <c r="A64" s="24" t="s">
        <v>12</v>
      </c>
      <c r="E64" s="34"/>
      <c r="F64" s="31"/>
      <c r="G64" s="31"/>
      <c r="H64" s="31"/>
      <c r="I64" s="31"/>
    </row>
    <row r="65" spans="5:9" s="24" customFormat="1" ht="12.75">
      <c r="E65" s="34"/>
      <c r="F65" s="31"/>
      <c r="G65" s="31"/>
      <c r="H65" s="31"/>
      <c r="I65" s="31"/>
    </row>
    <row r="66" spans="1:9" s="24" customFormat="1" ht="13.5" customHeight="1">
      <c r="A66" s="31" t="s">
        <v>13</v>
      </c>
      <c r="B66" s="31"/>
      <c r="E66" s="34"/>
      <c r="F66" s="31"/>
      <c r="G66" s="31"/>
      <c r="H66" s="31"/>
      <c r="I66" s="31"/>
    </row>
    <row r="67" spans="5:9" s="24" customFormat="1" ht="12.75">
      <c r="E67" s="34"/>
      <c r="F67" s="31"/>
      <c r="G67" s="31"/>
      <c r="H67" s="31"/>
      <c r="I67" s="30" t="s">
        <v>78</v>
      </c>
    </row>
    <row r="68" spans="5:7" s="24" customFormat="1" ht="12.75" customHeight="1">
      <c r="E68" s="34"/>
      <c r="F68" s="31"/>
      <c r="G68" s="31"/>
    </row>
    <row r="69" spans="1:6" s="24" customFormat="1" ht="12.75" customHeight="1">
      <c r="A69" s="80"/>
      <c r="B69" s="81"/>
      <c r="E69" s="34"/>
      <c r="F69" s="31"/>
    </row>
    <row r="70" spans="1:6" s="24" customFormat="1" ht="12.75">
      <c r="A70" s="81"/>
      <c r="B70" s="81"/>
      <c r="C70" s="34"/>
      <c r="E70" s="34"/>
      <c r="F70" s="31"/>
    </row>
    <row r="71" spans="1:5" s="24" customFormat="1" ht="12.75" customHeight="1">
      <c r="A71" s="81"/>
      <c r="B71" s="81"/>
      <c r="C71" s="34"/>
      <c r="D71" s="32"/>
      <c r="E71" s="34"/>
    </row>
    <row r="72" spans="1:18" s="24" customFormat="1" ht="15">
      <c r="A72" s="81"/>
      <c r="B72" s="81"/>
      <c r="C72" s="34"/>
      <c r="D72"/>
      <c r="E72" s="36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s="24" customFormat="1" ht="15">
      <c r="A73" s="77"/>
      <c r="B73" s="77"/>
      <c r="C73" s="34"/>
      <c r="D73"/>
      <c r="E73" s="36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s="24" customFormat="1" ht="15" customHeight="1">
      <c r="A74" s="77"/>
      <c r="B74" s="77"/>
      <c r="C74" s="77"/>
      <c r="D74"/>
      <c r="E74" s="36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s="24" customFormat="1" ht="15">
      <c r="A75" s="77"/>
      <c r="B75" s="77"/>
      <c r="C75" s="77"/>
      <c r="D75"/>
      <c r="E75" s="36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24" customFormat="1" ht="15" customHeight="1">
      <c r="A76" s="77"/>
      <c r="B76" s="77"/>
      <c r="C76" s="77"/>
      <c r="D76"/>
      <c r="E76" s="3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3" ht="15">
      <c r="A77" s="81"/>
      <c r="B77" s="81"/>
      <c r="C77" s="77"/>
    </row>
    <row r="78" spans="2:3" ht="15">
      <c r="B78" s="81"/>
      <c r="C78" s="34"/>
    </row>
    <row r="79" ht="15">
      <c r="C79" s="34"/>
    </row>
  </sheetData>
  <sheetProtection/>
  <mergeCells count="11">
    <mergeCell ref="D6:D7"/>
    <mergeCell ref="E6:E7"/>
    <mergeCell ref="A53:I53"/>
    <mergeCell ref="A56:I56"/>
    <mergeCell ref="A57:I57"/>
    <mergeCell ref="A54:I54"/>
    <mergeCell ref="A55:I55"/>
    <mergeCell ref="F6:I6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40">
      <selection activeCell="J26" sqref="J26"/>
    </sheetView>
  </sheetViews>
  <sheetFormatPr defaultColWidth="9.140625" defaultRowHeight="15"/>
  <cols>
    <col min="1" max="1" width="7.421875" style="0" customWidth="1"/>
    <col min="2" max="2" width="54.57421875" style="0" customWidth="1"/>
    <col min="3" max="3" width="18.00390625" style="0" customWidth="1"/>
    <col min="4" max="4" width="25.7109375" style="0" customWidth="1"/>
    <col min="5" max="5" width="12.57421875" style="0" bestFit="1" customWidth="1"/>
    <col min="6" max="6" width="14.8515625" style="0" customWidth="1"/>
    <col min="7" max="7" width="16.57421875" style="0" bestFit="1" customWidth="1"/>
    <col min="8" max="8" width="17.140625" style="0" customWidth="1"/>
  </cols>
  <sheetData>
    <row r="1" spans="1:8" s="24" customFormat="1" ht="15.75" customHeight="1">
      <c r="A1" s="23" t="s">
        <v>6</v>
      </c>
      <c r="F1" s="25"/>
      <c r="H1" s="26" t="s">
        <v>24</v>
      </c>
    </row>
    <row r="2" spans="1:8" s="28" customFormat="1" ht="16.5">
      <c r="A2" s="27" t="s">
        <v>23</v>
      </c>
      <c r="F2" s="29"/>
      <c r="H2" s="30" t="s">
        <v>79</v>
      </c>
    </row>
    <row r="3" spans="1:7" s="28" customFormat="1" ht="16.5">
      <c r="A3" s="101" t="s">
        <v>32</v>
      </c>
      <c r="B3" s="101"/>
      <c r="C3" s="101"/>
      <c r="D3" s="101"/>
      <c r="E3" s="101"/>
      <c r="F3" s="101"/>
      <c r="G3" s="101"/>
    </row>
    <row r="4" spans="1:7" s="28" customFormat="1" ht="16.5">
      <c r="A4" s="101"/>
      <c r="B4" s="101"/>
      <c r="C4" s="101"/>
      <c r="D4" s="101"/>
      <c r="E4" s="101"/>
      <c r="F4" s="101"/>
      <c r="G4" s="101"/>
    </row>
    <row r="6" spans="1:8" s="1" customFormat="1" ht="91.5" customHeight="1">
      <c r="A6" s="38" t="s">
        <v>2</v>
      </c>
      <c r="B6" s="39" t="s">
        <v>3</v>
      </c>
      <c r="C6" s="39" t="s">
        <v>15</v>
      </c>
      <c r="D6" s="40" t="s">
        <v>16</v>
      </c>
      <c r="E6" s="41" t="s">
        <v>17</v>
      </c>
      <c r="F6" s="42" t="s">
        <v>18</v>
      </c>
      <c r="G6" s="43" t="s">
        <v>19</v>
      </c>
      <c r="H6" s="42" t="s">
        <v>31</v>
      </c>
    </row>
    <row r="7" spans="1:8" ht="15">
      <c r="A7" s="17">
        <v>1</v>
      </c>
      <c r="B7" s="64" t="s">
        <v>34</v>
      </c>
      <c r="C7" s="3" t="s">
        <v>71</v>
      </c>
      <c r="D7" s="4"/>
      <c r="E7" s="5"/>
      <c r="F7" s="6"/>
      <c r="G7" s="3" t="s">
        <v>71</v>
      </c>
      <c r="H7" s="6"/>
    </row>
    <row r="8" spans="1:8" ht="18">
      <c r="A8" s="17">
        <v>2</v>
      </c>
      <c r="B8" s="64" t="s">
        <v>35</v>
      </c>
      <c r="C8" s="3" t="s">
        <v>71</v>
      </c>
      <c r="D8" s="85"/>
      <c r="E8" s="5"/>
      <c r="F8" s="6"/>
      <c r="G8" s="3" t="s">
        <v>71</v>
      </c>
      <c r="H8" s="6"/>
    </row>
    <row r="9" spans="1:8" ht="15">
      <c r="A9" s="17">
        <v>3</v>
      </c>
      <c r="B9" s="64" t="s">
        <v>36</v>
      </c>
      <c r="C9" s="3" t="s">
        <v>71</v>
      </c>
      <c r="D9" s="4"/>
      <c r="E9" s="5"/>
      <c r="F9" s="6"/>
      <c r="G9" s="3" t="s">
        <v>71</v>
      </c>
      <c r="H9" s="6"/>
    </row>
    <row r="10" spans="1:8" ht="15">
      <c r="A10" s="18">
        <v>4</v>
      </c>
      <c r="B10" s="64" t="s">
        <v>37</v>
      </c>
      <c r="C10" s="3" t="s">
        <v>71</v>
      </c>
      <c r="D10" s="7"/>
      <c r="E10" s="8"/>
      <c r="F10" s="6"/>
      <c r="G10" s="3" t="s">
        <v>71</v>
      </c>
      <c r="H10" s="6"/>
    </row>
    <row r="11" spans="1:8" ht="15">
      <c r="A11" s="17">
        <v>5</v>
      </c>
      <c r="B11" s="64" t="s">
        <v>38</v>
      </c>
      <c r="C11" s="3" t="s">
        <v>71</v>
      </c>
      <c r="D11" s="10"/>
      <c r="E11" s="11"/>
      <c r="F11" s="6"/>
      <c r="G11" s="3" t="s">
        <v>71</v>
      </c>
      <c r="H11" s="6"/>
    </row>
    <row r="12" spans="1:8" ht="15">
      <c r="A12" s="17">
        <v>6</v>
      </c>
      <c r="B12" s="65" t="s">
        <v>81</v>
      </c>
      <c r="C12" s="3" t="s">
        <v>71</v>
      </c>
      <c r="D12" s="10"/>
      <c r="E12" s="11"/>
      <c r="F12" s="6"/>
      <c r="G12" s="3" t="s">
        <v>71</v>
      </c>
      <c r="H12" s="6"/>
    </row>
    <row r="13" spans="1:8" ht="15">
      <c r="A13" s="17">
        <v>7</v>
      </c>
      <c r="B13" s="64" t="s">
        <v>39</v>
      </c>
      <c r="C13" s="3" t="s">
        <v>71</v>
      </c>
      <c r="D13" s="10"/>
      <c r="E13" s="11"/>
      <c r="F13" s="6"/>
      <c r="G13" s="3" t="s">
        <v>71</v>
      </c>
      <c r="H13" s="6"/>
    </row>
    <row r="14" spans="1:8" ht="15">
      <c r="A14" s="17">
        <v>8</v>
      </c>
      <c r="B14" s="64" t="s">
        <v>40</v>
      </c>
      <c r="C14" s="3" t="s">
        <v>71</v>
      </c>
      <c r="D14" s="14"/>
      <c r="E14" s="15"/>
      <c r="F14" s="6"/>
      <c r="G14" s="3" t="s">
        <v>71</v>
      </c>
      <c r="H14" s="6"/>
    </row>
    <row r="15" spans="1:8" ht="15">
      <c r="A15" s="19">
        <v>9</v>
      </c>
      <c r="B15" s="64" t="s">
        <v>41</v>
      </c>
      <c r="C15" s="3" t="s">
        <v>71</v>
      </c>
      <c r="D15" s="10"/>
      <c r="E15" s="11"/>
      <c r="F15" s="6"/>
      <c r="G15" s="3" t="s">
        <v>71</v>
      </c>
      <c r="H15" s="6"/>
    </row>
    <row r="16" spans="1:8" ht="15">
      <c r="A16" s="20">
        <v>10</v>
      </c>
      <c r="B16" s="64" t="s">
        <v>42</v>
      </c>
      <c r="C16" s="3" t="s">
        <v>71</v>
      </c>
      <c r="D16" s="10"/>
      <c r="E16" s="11"/>
      <c r="F16" s="6"/>
      <c r="G16" s="3" t="s">
        <v>71</v>
      </c>
      <c r="H16" s="6"/>
    </row>
    <row r="17" spans="1:8" ht="15">
      <c r="A17" s="20">
        <v>11</v>
      </c>
      <c r="B17" s="64" t="s">
        <v>43</v>
      </c>
      <c r="C17" s="3" t="s">
        <v>71</v>
      </c>
      <c r="D17" s="10"/>
      <c r="E17" s="11"/>
      <c r="F17" s="6"/>
      <c r="G17" s="3" t="s">
        <v>71</v>
      </c>
      <c r="H17" s="6"/>
    </row>
    <row r="18" spans="1:8" ht="15">
      <c r="A18" s="19">
        <v>12</v>
      </c>
      <c r="B18" s="64" t="s">
        <v>44</v>
      </c>
      <c r="C18" s="3" t="s">
        <v>71</v>
      </c>
      <c r="D18" s="10"/>
      <c r="E18" s="11"/>
      <c r="F18" s="6"/>
      <c r="G18" s="3" t="s">
        <v>71</v>
      </c>
      <c r="H18" s="6"/>
    </row>
    <row r="19" spans="1:8" ht="15">
      <c r="A19" s="19">
        <v>13</v>
      </c>
      <c r="B19" s="64" t="s">
        <v>45</v>
      </c>
      <c r="C19" s="3" t="s">
        <v>71</v>
      </c>
      <c r="D19" s="10"/>
      <c r="E19" s="11"/>
      <c r="F19" s="6"/>
      <c r="G19" s="3" t="s">
        <v>71</v>
      </c>
      <c r="H19" s="6"/>
    </row>
    <row r="20" spans="1:8" ht="15">
      <c r="A20" s="17">
        <v>14</v>
      </c>
      <c r="B20" s="64" t="s">
        <v>46</v>
      </c>
      <c r="C20" s="3" t="s">
        <v>71</v>
      </c>
      <c r="D20" s="12"/>
      <c r="E20" s="21"/>
      <c r="F20" s="2"/>
      <c r="G20" s="3" t="s">
        <v>71</v>
      </c>
      <c r="H20" s="2"/>
    </row>
    <row r="21" spans="1:8" ht="15">
      <c r="A21" s="17">
        <v>15</v>
      </c>
      <c r="B21" s="64" t="s">
        <v>47</v>
      </c>
      <c r="C21" s="3" t="s">
        <v>71</v>
      </c>
      <c r="D21" s="12"/>
      <c r="E21" s="21"/>
      <c r="F21" s="2"/>
      <c r="G21" s="3" t="s">
        <v>71</v>
      </c>
      <c r="H21" s="2"/>
    </row>
    <row r="22" spans="1:8" ht="15">
      <c r="A22" s="17">
        <v>16</v>
      </c>
      <c r="B22" s="65" t="s">
        <v>48</v>
      </c>
      <c r="C22" s="3" t="s">
        <v>71</v>
      </c>
      <c r="D22" s="12"/>
      <c r="E22" s="21"/>
      <c r="F22" s="2"/>
      <c r="G22" s="3" t="s">
        <v>71</v>
      </c>
      <c r="H22" s="2"/>
    </row>
    <row r="23" spans="1:8" ht="15">
      <c r="A23" s="17">
        <v>17</v>
      </c>
      <c r="B23" s="66" t="s">
        <v>49</v>
      </c>
      <c r="C23" s="3" t="s">
        <v>71</v>
      </c>
      <c r="D23" s="12"/>
      <c r="E23" s="21"/>
      <c r="F23" s="2"/>
      <c r="G23" s="3" t="s">
        <v>71</v>
      </c>
      <c r="H23" s="2"/>
    </row>
    <row r="24" spans="1:8" ht="15">
      <c r="A24" s="17">
        <v>18</v>
      </c>
      <c r="B24" s="64" t="s">
        <v>82</v>
      </c>
      <c r="C24" s="3" t="s">
        <v>71</v>
      </c>
      <c r="D24" s="12"/>
      <c r="E24" s="21"/>
      <c r="F24" s="2"/>
      <c r="G24" s="3" t="s">
        <v>71</v>
      </c>
      <c r="H24" s="2"/>
    </row>
    <row r="25" spans="1:8" ht="25.5">
      <c r="A25" s="17">
        <v>19</v>
      </c>
      <c r="B25" s="68" t="s">
        <v>50</v>
      </c>
      <c r="C25" s="3" t="s">
        <v>71</v>
      </c>
      <c r="D25" s="12"/>
      <c r="E25" s="21"/>
      <c r="F25" s="2"/>
      <c r="G25" s="3" t="s">
        <v>71</v>
      </c>
      <c r="H25" s="2"/>
    </row>
    <row r="26" spans="1:8" ht="15">
      <c r="A26" s="17">
        <v>20</v>
      </c>
      <c r="B26" s="69" t="s">
        <v>51</v>
      </c>
      <c r="C26" s="13"/>
      <c r="D26" s="12"/>
      <c r="E26" s="21"/>
      <c r="F26" s="2"/>
      <c r="G26" s="2"/>
      <c r="H26" s="2"/>
    </row>
    <row r="27" spans="1:8" ht="31.5" customHeight="1">
      <c r="A27" s="17">
        <v>21</v>
      </c>
      <c r="B27" s="69" t="s">
        <v>52</v>
      </c>
      <c r="C27" s="13"/>
      <c r="D27" s="12"/>
      <c r="E27" s="21"/>
      <c r="F27" s="2"/>
      <c r="G27" s="2"/>
      <c r="H27" s="2"/>
    </row>
    <row r="28" spans="1:8" ht="39" customHeight="1">
      <c r="A28" s="17">
        <v>22</v>
      </c>
      <c r="B28" s="69" t="s">
        <v>53</v>
      </c>
      <c r="C28" s="13"/>
      <c r="D28" s="12"/>
      <c r="E28" s="21"/>
      <c r="F28" s="2"/>
      <c r="G28" s="2"/>
      <c r="H28" s="2"/>
    </row>
    <row r="29" spans="1:8" ht="31.5" customHeight="1">
      <c r="A29" s="17">
        <v>23</v>
      </c>
      <c r="B29" s="70" t="s">
        <v>54</v>
      </c>
      <c r="C29" s="22"/>
      <c r="D29" s="12"/>
      <c r="E29" s="21"/>
      <c r="F29" s="2"/>
      <c r="G29" s="2"/>
      <c r="H29" s="2"/>
    </row>
    <row r="30" spans="1:8" ht="40.5" customHeight="1">
      <c r="A30" s="17">
        <v>24</v>
      </c>
      <c r="B30" s="70" t="s">
        <v>55</v>
      </c>
      <c r="C30" s="13"/>
      <c r="D30" s="12"/>
      <c r="E30" s="21"/>
      <c r="F30" s="2"/>
      <c r="G30" s="2"/>
      <c r="H30" s="2"/>
    </row>
    <row r="31" spans="1:8" ht="15">
      <c r="A31" s="17">
        <v>25</v>
      </c>
      <c r="B31" s="66" t="s">
        <v>56</v>
      </c>
      <c r="C31" s="3"/>
      <c r="D31" s="12"/>
      <c r="E31" s="21"/>
      <c r="F31" s="2"/>
      <c r="G31" s="3"/>
      <c r="H31" s="2"/>
    </row>
    <row r="32" spans="1:8" ht="15">
      <c r="A32" s="17">
        <v>26</v>
      </c>
      <c r="B32" s="71" t="s">
        <v>57</v>
      </c>
      <c r="C32" s="3"/>
      <c r="D32" s="12"/>
      <c r="E32" s="21"/>
      <c r="F32" s="2"/>
      <c r="G32" s="3"/>
      <c r="H32" s="2"/>
    </row>
    <row r="33" spans="1:8" ht="15">
      <c r="A33" s="17">
        <v>27</v>
      </c>
      <c r="B33" s="64" t="s">
        <v>83</v>
      </c>
      <c r="C33" s="3"/>
      <c r="D33" s="2"/>
      <c r="E33" s="44"/>
      <c r="F33" s="2"/>
      <c r="G33" s="3"/>
      <c r="H33" s="2"/>
    </row>
    <row r="34" spans="1:8" ht="15">
      <c r="A34" s="61">
        <v>28</v>
      </c>
      <c r="B34" s="72" t="s">
        <v>58</v>
      </c>
      <c r="C34" s="3" t="s">
        <v>71</v>
      </c>
      <c r="D34" s="2"/>
      <c r="E34" s="44"/>
      <c r="F34" s="2"/>
      <c r="G34" s="3" t="s">
        <v>71</v>
      </c>
      <c r="H34" s="2"/>
    </row>
    <row r="35" spans="1:8" ht="15">
      <c r="A35" s="61">
        <v>29</v>
      </c>
      <c r="B35" s="70" t="s">
        <v>59</v>
      </c>
      <c r="C35" s="3" t="s">
        <v>71</v>
      </c>
      <c r="D35" s="2"/>
      <c r="E35" s="44"/>
      <c r="F35" s="2"/>
      <c r="G35" s="3" t="s">
        <v>71</v>
      </c>
      <c r="H35" s="2"/>
    </row>
    <row r="36" spans="1:8" ht="20.25" customHeight="1">
      <c r="A36" s="61">
        <v>30</v>
      </c>
      <c r="B36" s="104" t="s">
        <v>92</v>
      </c>
      <c r="C36" s="3" t="s">
        <v>71</v>
      </c>
      <c r="D36" s="2"/>
      <c r="E36" s="44"/>
      <c r="F36" s="2"/>
      <c r="G36" s="3" t="s">
        <v>71</v>
      </c>
      <c r="H36" s="2"/>
    </row>
    <row r="37" spans="1:8" ht="15">
      <c r="A37" s="61">
        <v>31</v>
      </c>
      <c r="B37" s="73" t="s">
        <v>60</v>
      </c>
      <c r="C37" s="3" t="s">
        <v>71</v>
      </c>
      <c r="D37" s="2"/>
      <c r="E37" s="44"/>
      <c r="F37" s="2"/>
      <c r="G37" s="3" t="s">
        <v>71</v>
      </c>
      <c r="H37" s="2"/>
    </row>
    <row r="38" spans="1:8" ht="15">
      <c r="A38" s="61">
        <v>32</v>
      </c>
      <c r="B38" s="72" t="s">
        <v>61</v>
      </c>
      <c r="C38" s="3" t="s">
        <v>71</v>
      </c>
      <c r="D38" s="2"/>
      <c r="E38" s="44"/>
      <c r="F38" s="2"/>
      <c r="G38" s="3" t="s">
        <v>71</v>
      </c>
      <c r="H38" s="2"/>
    </row>
    <row r="39" spans="1:8" ht="15">
      <c r="A39" s="61">
        <v>33</v>
      </c>
      <c r="B39" s="72" t="s">
        <v>62</v>
      </c>
      <c r="C39" s="3" t="s">
        <v>71</v>
      </c>
      <c r="D39" s="2"/>
      <c r="E39" s="44"/>
      <c r="F39" s="2"/>
      <c r="G39" s="3" t="s">
        <v>71</v>
      </c>
      <c r="H39" s="2"/>
    </row>
    <row r="40" spans="1:8" ht="25.5">
      <c r="A40" s="61">
        <v>34</v>
      </c>
      <c r="B40" s="72" t="s">
        <v>84</v>
      </c>
      <c r="C40" s="3" t="s">
        <v>71</v>
      </c>
      <c r="D40" s="2"/>
      <c r="E40" s="44"/>
      <c r="F40" s="2"/>
      <c r="G40" s="3" t="s">
        <v>71</v>
      </c>
      <c r="H40" s="2"/>
    </row>
    <row r="41" spans="1:8" ht="15">
      <c r="A41" s="61">
        <v>35</v>
      </c>
      <c r="B41" s="72" t="s">
        <v>85</v>
      </c>
      <c r="C41" s="3" t="s">
        <v>71</v>
      </c>
      <c r="D41" s="2"/>
      <c r="E41" s="44"/>
      <c r="F41" s="2"/>
      <c r="G41" s="3" t="s">
        <v>71</v>
      </c>
      <c r="H41" s="2"/>
    </row>
    <row r="42" spans="1:8" ht="15">
      <c r="A42" s="61">
        <v>36</v>
      </c>
      <c r="B42" s="72" t="s">
        <v>86</v>
      </c>
      <c r="C42" s="3" t="s">
        <v>71</v>
      </c>
      <c r="D42" s="2"/>
      <c r="E42" s="44"/>
      <c r="F42" s="2"/>
      <c r="G42" s="3" t="s">
        <v>71</v>
      </c>
      <c r="H42" s="2"/>
    </row>
    <row r="43" spans="1:8" ht="23.25">
      <c r="A43" s="61">
        <v>37</v>
      </c>
      <c r="B43" s="72" t="s">
        <v>63</v>
      </c>
      <c r="C43" s="84" t="s">
        <v>71</v>
      </c>
      <c r="D43" s="2"/>
      <c r="E43" s="44"/>
      <c r="F43" s="2"/>
      <c r="G43" s="3"/>
      <c r="H43" s="2"/>
    </row>
    <row r="44" spans="1:8" ht="15">
      <c r="A44" s="61">
        <v>38</v>
      </c>
      <c r="B44" s="72" t="s">
        <v>64</v>
      </c>
      <c r="C44" s="3" t="s">
        <v>71</v>
      </c>
      <c r="D44" s="2"/>
      <c r="E44" s="44"/>
      <c r="F44" s="2"/>
      <c r="G44" s="3" t="s">
        <v>71</v>
      </c>
      <c r="H44" s="2"/>
    </row>
    <row r="45" spans="1:8" ht="15">
      <c r="A45" s="61">
        <v>39</v>
      </c>
      <c r="B45" s="72" t="s">
        <v>65</v>
      </c>
      <c r="C45" s="3" t="s">
        <v>71</v>
      </c>
      <c r="D45" s="2"/>
      <c r="E45" s="44"/>
      <c r="F45" s="2"/>
      <c r="G45" s="3" t="s">
        <v>71</v>
      </c>
      <c r="H45" s="2"/>
    </row>
    <row r="46" spans="1:8" ht="15">
      <c r="A46" s="61">
        <v>40</v>
      </c>
      <c r="B46" s="72" t="s">
        <v>66</v>
      </c>
      <c r="C46" s="3" t="s">
        <v>71</v>
      </c>
      <c r="D46" s="2"/>
      <c r="E46" s="44"/>
      <c r="F46" s="2"/>
      <c r="G46" s="3" t="s">
        <v>71</v>
      </c>
      <c r="H46" s="2"/>
    </row>
    <row r="47" spans="1:8" ht="15">
      <c r="A47" s="61">
        <v>41</v>
      </c>
      <c r="B47" s="72" t="s">
        <v>67</v>
      </c>
      <c r="C47" s="3" t="s">
        <v>71</v>
      </c>
      <c r="D47" s="2"/>
      <c r="E47" s="44"/>
      <c r="F47" s="2"/>
      <c r="G47" s="3" t="s">
        <v>71</v>
      </c>
      <c r="H47" s="2"/>
    </row>
    <row r="48" spans="1:8" ht="15">
      <c r="A48" s="61">
        <v>42</v>
      </c>
      <c r="B48" s="72" t="s">
        <v>68</v>
      </c>
      <c r="C48" s="3" t="s">
        <v>71</v>
      </c>
      <c r="D48" s="2"/>
      <c r="E48" s="44"/>
      <c r="F48" s="2"/>
      <c r="G48" s="3" t="s">
        <v>71</v>
      </c>
      <c r="H48" s="2"/>
    </row>
    <row r="49" spans="1:8" ht="15">
      <c r="A49" s="61">
        <v>43</v>
      </c>
      <c r="B49" s="72" t="s">
        <v>69</v>
      </c>
      <c r="C49" s="3" t="s">
        <v>71</v>
      </c>
      <c r="D49" s="2"/>
      <c r="E49" s="44"/>
      <c r="F49" s="2"/>
      <c r="G49" s="3" t="s">
        <v>71</v>
      </c>
      <c r="H49" s="2"/>
    </row>
    <row r="50" spans="1:8" ht="15">
      <c r="A50" s="48"/>
      <c r="B50" s="45"/>
      <c r="C50" s="46"/>
      <c r="D50" s="46"/>
      <c r="E50" s="47"/>
      <c r="F50" s="46"/>
      <c r="G50" s="46"/>
      <c r="H50" s="46"/>
    </row>
    <row r="51" spans="1:8" s="52" customFormat="1" ht="16.5">
      <c r="A51" s="99" t="s">
        <v>72</v>
      </c>
      <c r="B51" s="100"/>
      <c r="C51" s="100"/>
      <c r="D51" s="100"/>
      <c r="E51" s="100"/>
      <c r="F51" s="100"/>
      <c r="G51" s="100"/>
      <c r="H51" s="100"/>
    </row>
    <row r="52" spans="1:8" s="52" customFormat="1" ht="16.5">
      <c r="A52" s="100"/>
      <c r="B52" s="100"/>
      <c r="C52" s="100"/>
      <c r="D52" s="100"/>
      <c r="E52" s="100"/>
      <c r="F52" s="100"/>
      <c r="G52" s="100"/>
      <c r="H52" s="100"/>
    </row>
    <row r="53" spans="1:8" s="52" customFormat="1" ht="29.25" customHeight="1">
      <c r="A53" s="78">
        <v>1</v>
      </c>
      <c r="B53" s="103" t="s">
        <v>73</v>
      </c>
      <c r="C53" s="103"/>
      <c r="D53" s="103"/>
      <c r="E53" s="103"/>
      <c r="F53" s="103"/>
      <c r="G53" s="103"/>
      <c r="H53" s="103"/>
    </row>
    <row r="54" spans="1:8" s="52" customFormat="1" ht="19.5" customHeight="1">
      <c r="A54" s="79">
        <v>2</v>
      </c>
      <c r="B54" s="103" t="s">
        <v>74</v>
      </c>
      <c r="C54" s="103"/>
      <c r="D54" s="103"/>
      <c r="E54" s="103"/>
      <c r="F54" s="103"/>
      <c r="G54" s="103"/>
      <c r="H54" s="103"/>
    </row>
    <row r="55" spans="1:8" s="52" customFormat="1" ht="20.25" customHeight="1">
      <c r="A55" s="78">
        <v>3</v>
      </c>
      <c r="B55" s="102" t="s">
        <v>75</v>
      </c>
      <c r="C55" s="102"/>
      <c r="D55" s="102"/>
      <c r="E55" s="102"/>
      <c r="F55" s="102"/>
      <c r="G55" s="102"/>
      <c r="H55" s="102"/>
    </row>
    <row r="56" spans="1:8" s="52" customFormat="1" ht="31.5" customHeight="1">
      <c r="A56" s="79">
        <v>4</v>
      </c>
      <c r="B56" s="103" t="s">
        <v>87</v>
      </c>
      <c r="C56" s="103"/>
      <c r="D56" s="103"/>
      <c r="E56" s="103"/>
      <c r="F56" s="103"/>
      <c r="G56" s="103"/>
      <c r="H56" s="103"/>
    </row>
    <row r="57" spans="1:8" s="52" customFormat="1" ht="20.25" customHeight="1">
      <c r="A57" s="79">
        <v>5</v>
      </c>
      <c r="B57" s="96" t="s">
        <v>91</v>
      </c>
      <c r="C57" s="97"/>
      <c r="D57" s="97"/>
      <c r="E57" s="97"/>
      <c r="F57" s="97"/>
      <c r="G57" s="97"/>
      <c r="H57" s="98"/>
    </row>
    <row r="58" spans="1:8" s="52" customFormat="1" ht="16.5">
      <c r="A58" s="78">
        <v>6</v>
      </c>
      <c r="B58" s="96" t="s">
        <v>77</v>
      </c>
      <c r="C58" s="97"/>
      <c r="D58" s="97"/>
      <c r="E58" s="97"/>
      <c r="F58" s="97"/>
      <c r="G58" s="97"/>
      <c r="H58" s="98"/>
    </row>
    <row r="59" s="53" customFormat="1" ht="16.5"/>
    <row r="60" spans="1:7" s="53" customFormat="1" ht="16.5">
      <c r="A60" s="53" t="s">
        <v>76</v>
      </c>
      <c r="C60" s="54"/>
      <c r="G60" s="53" t="s">
        <v>20</v>
      </c>
    </row>
    <row r="61" spans="1:7" s="53" customFormat="1" ht="16.5">
      <c r="A61" s="53" t="s">
        <v>21</v>
      </c>
      <c r="G61" s="53" t="s">
        <v>22</v>
      </c>
    </row>
    <row r="62" s="53" customFormat="1" ht="16.5"/>
    <row r="63" s="52" customFormat="1" ht="16.5">
      <c r="H63" s="30" t="s">
        <v>80</v>
      </c>
    </row>
    <row r="64" s="52" customFormat="1" ht="16.5"/>
    <row r="67" ht="15">
      <c r="H67" s="30"/>
    </row>
  </sheetData>
  <sheetProtection/>
  <mergeCells count="8">
    <mergeCell ref="B58:H58"/>
    <mergeCell ref="B57:H57"/>
    <mergeCell ref="A51:H52"/>
    <mergeCell ref="A3:G4"/>
    <mergeCell ref="B55:H55"/>
    <mergeCell ref="B56:H56"/>
    <mergeCell ref="B53:H53"/>
    <mergeCell ref="B54:H54"/>
  </mergeCells>
  <printOptions/>
  <pageMargins left="0.7" right="0.7" top="0.75" bottom="0.75" header="0.3" footer="0.3"/>
  <pageSetup fitToHeight="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pivok</dc:creator>
  <cp:keywords/>
  <dc:description/>
  <cp:lastModifiedBy>Nena</cp:lastModifiedBy>
  <cp:lastPrinted>2019-05-17T10:40:01Z</cp:lastPrinted>
  <dcterms:created xsi:type="dcterms:W3CDTF">2019-05-13T06:09:53Z</dcterms:created>
  <dcterms:modified xsi:type="dcterms:W3CDTF">2020-04-01T12:50:14Z</dcterms:modified>
  <cp:category/>
  <cp:version/>
  <cp:contentType/>
  <cp:contentStatus/>
</cp:coreProperties>
</file>